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</sheets>
  <definedNames>
    <definedName name="_xlnm._FilterDatabase" localSheetId="0" hidden="1">'Sheet1'!$A$4:$P$84</definedName>
  </definedNames>
  <calcPr fullCalcOnLoad="1"/>
</workbook>
</file>

<file path=xl/sharedStrings.xml><?xml version="1.0" encoding="utf-8"?>
<sst xmlns="http://schemas.openxmlformats.org/spreadsheetml/2006/main" count="213" uniqueCount="179">
  <si>
    <t>广西农村信用社2024年乡村振兴人才招聘计划表</t>
  </si>
  <si>
    <t>序号</t>
  </si>
  <si>
    <t>机构名称</t>
  </si>
  <si>
    <t>校招类岗位
（应届生）</t>
  </si>
  <si>
    <t>社招类岗位
（历届生）</t>
  </si>
  <si>
    <t>合计</t>
  </si>
  <si>
    <t>联系电话</t>
  </si>
  <si>
    <t>备注</t>
  </si>
  <si>
    <t>男</t>
  </si>
  <si>
    <t>女</t>
  </si>
  <si>
    <t>小计</t>
  </si>
  <si>
    <t>普惠金融类</t>
  </si>
  <si>
    <t>信息科技类</t>
  </si>
  <si>
    <t>法律类</t>
  </si>
  <si>
    <t>涉农类</t>
  </si>
  <si>
    <t>定向乡镇网点类</t>
  </si>
  <si>
    <t>东盟小语种类</t>
  </si>
  <si>
    <t>南宁市区联社</t>
  </si>
  <si>
    <t>0771-2832126</t>
  </si>
  <si>
    <t>●</t>
  </si>
  <si>
    <t>邕宁区联社</t>
  </si>
  <si>
    <t>0771-4721047</t>
  </si>
  <si>
    <t>武鸣区联社</t>
  </si>
  <si>
    <t>0771-6229373</t>
  </si>
  <si>
    <t>隆安农商行</t>
  </si>
  <si>
    <t>0771-6508016</t>
  </si>
  <si>
    <t>█</t>
  </si>
  <si>
    <t>马山农商行</t>
  </si>
  <si>
    <t>0771-6805163</t>
  </si>
  <si>
    <t>上林农商行</t>
  </si>
  <si>
    <t>0771-5285755</t>
  </si>
  <si>
    <t>宾阳农商行</t>
  </si>
  <si>
    <t>0771-8232993</t>
  </si>
  <si>
    <t>横州联社</t>
  </si>
  <si>
    <t>0771-7227559</t>
  </si>
  <si>
    <t>崇左农商行</t>
  </si>
  <si>
    <t>0771-7829279</t>
  </si>
  <si>
    <t>扶绥农商行</t>
  </si>
  <si>
    <t>0771-7517066</t>
  </si>
  <si>
    <t>宁明农商行</t>
  </si>
  <si>
    <t>0771-8621557</t>
  </si>
  <si>
    <t>龙州农商行</t>
  </si>
  <si>
    <t>0771-8836268</t>
  </si>
  <si>
    <t>大新农商行</t>
  </si>
  <si>
    <t>0771-3628689</t>
  </si>
  <si>
    <t>天等农商行</t>
  </si>
  <si>
    <t>0771-3529516</t>
  </si>
  <si>
    <t>凭祥农商行</t>
  </si>
  <si>
    <t>0771-8532299</t>
  </si>
  <si>
    <t>柳州市区联社</t>
  </si>
  <si>
    <t>0772-2697093</t>
  </si>
  <si>
    <t>柳江农合行</t>
  </si>
  <si>
    <t>0772-7264796</t>
  </si>
  <si>
    <t>柳城农商行</t>
  </si>
  <si>
    <t>0772-7620122</t>
  </si>
  <si>
    <t>鹿寨农商行</t>
  </si>
  <si>
    <t>0772-6822237</t>
  </si>
  <si>
    <t>融安农商行</t>
  </si>
  <si>
    <t>0772-8118261</t>
  </si>
  <si>
    <t>融水农商行</t>
  </si>
  <si>
    <t>0772-5122623</t>
  </si>
  <si>
    <t>三江农商行</t>
  </si>
  <si>
    <t>0772-8611770</t>
  </si>
  <si>
    <t>来宾农商行</t>
  </si>
  <si>
    <t>0772-4291556</t>
  </si>
  <si>
    <t>忻城联社</t>
  </si>
  <si>
    <t>0772-5519301</t>
  </si>
  <si>
    <t>金秀农商行</t>
  </si>
  <si>
    <t>0772-6213708</t>
  </si>
  <si>
    <t>桂林漓江农合行</t>
  </si>
  <si>
    <t>0773-5879577</t>
  </si>
  <si>
    <t>临桂农商行</t>
  </si>
  <si>
    <t>0773-5593861</t>
  </si>
  <si>
    <t>灵川农商行</t>
  </si>
  <si>
    <t>0773-6818039</t>
  </si>
  <si>
    <t>全州农合行</t>
  </si>
  <si>
    <t>0773-4812314</t>
  </si>
  <si>
    <t>兴安农合行</t>
  </si>
  <si>
    <t>0773-6220473</t>
  </si>
  <si>
    <t>永福农商行</t>
  </si>
  <si>
    <t>0773-8512455</t>
  </si>
  <si>
    <t>灌阳农商行</t>
  </si>
  <si>
    <t>0773-4210627</t>
  </si>
  <si>
    <t>平乐农合行</t>
  </si>
  <si>
    <t>0773-7885245</t>
  </si>
  <si>
    <t>荔浦农商行</t>
  </si>
  <si>
    <t>0773-7218152</t>
  </si>
  <si>
    <t>恭城农商行</t>
  </si>
  <si>
    <t>0773-8216215</t>
  </si>
  <si>
    <t>梧州市区联社</t>
  </si>
  <si>
    <t>0774-6028737</t>
  </si>
  <si>
    <t>苍梧农商行</t>
  </si>
  <si>
    <t>0774-2696008</t>
  </si>
  <si>
    <t>藤县联社</t>
  </si>
  <si>
    <t>0774-7018098</t>
  </si>
  <si>
    <t>岑溪农商行</t>
  </si>
  <si>
    <t>0774-8239508</t>
  </si>
  <si>
    <t>蒙山农商行</t>
  </si>
  <si>
    <t>0774-6280586</t>
  </si>
  <si>
    <t>贺州桂东农合行</t>
  </si>
  <si>
    <t>0774-5132698</t>
  </si>
  <si>
    <t>钟山农商行</t>
  </si>
  <si>
    <t>0774-8982311</t>
  </si>
  <si>
    <t>富川农商行</t>
  </si>
  <si>
    <t>0774-7882372</t>
  </si>
  <si>
    <t>昭平农商行</t>
  </si>
  <si>
    <t>0774-6685138</t>
  </si>
  <si>
    <t>玉林市区联社</t>
  </si>
  <si>
    <t>0775-2827865</t>
  </si>
  <si>
    <t>容县联社</t>
  </si>
  <si>
    <t>0775-5326121</t>
  </si>
  <si>
    <t>陆川农商行</t>
  </si>
  <si>
    <t>0775-7224756</t>
  </si>
  <si>
    <t>博白联社</t>
  </si>
  <si>
    <t>0775-8324752</t>
  </si>
  <si>
    <t>兴业联社</t>
  </si>
  <si>
    <t>0775-3768423</t>
  </si>
  <si>
    <t>北流联社</t>
  </si>
  <si>
    <t>0775-6221514</t>
  </si>
  <si>
    <t>贵港农商行</t>
  </si>
  <si>
    <t>0775-4217502</t>
  </si>
  <si>
    <t>平南联社</t>
  </si>
  <si>
    <t>0775-7865022</t>
  </si>
  <si>
    <t>桂平联社</t>
  </si>
  <si>
    <t>0775-3382729</t>
  </si>
  <si>
    <t>百色右江农合行</t>
  </si>
  <si>
    <t>0776-2989539</t>
  </si>
  <si>
    <t>平果农合行</t>
  </si>
  <si>
    <t>0776-5832972</t>
  </si>
  <si>
    <t>德保农商行</t>
  </si>
  <si>
    <t>0776-3831208</t>
  </si>
  <si>
    <t>那坡农商行</t>
  </si>
  <si>
    <t>0776-6825731</t>
  </si>
  <si>
    <t>乐业农商行</t>
  </si>
  <si>
    <t>0776-7925038</t>
  </si>
  <si>
    <t>田林农商行</t>
  </si>
  <si>
    <t>0776-7208900</t>
  </si>
  <si>
    <t>西林农商行</t>
  </si>
  <si>
    <t>0776-8682625</t>
  </si>
  <si>
    <t>隆林农商行</t>
  </si>
  <si>
    <t>0776-8220993</t>
  </si>
  <si>
    <t>靖西农商行</t>
  </si>
  <si>
    <t>0776-6219506</t>
  </si>
  <si>
    <t>河池市区联社</t>
  </si>
  <si>
    <t>0778-2101858</t>
  </si>
  <si>
    <t>天峨农商行</t>
  </si>
  <si>
    <t>0778-7823428</t>
  </si>
  <si>
    <t>凤山农商行</t>
  </si>
  <si>
    <t>0778-6811661</t>
  </si>
  <si>
    <t>东兰联社</t>
  </si>
  <si>
    <t>0778-6371808</t>
  </si>
  <si>
    <t>罗城农商行</t>
  </si>
  <si>
    <t>0778-8225999</t>
  </si>
  <si>
    <t>环江联社</t>
  </si>
  <si>
    <t>0778-8825003</t>
  </si>
  <si>
    <t>巴马农商行</t>
  </si>
  <si>
    <t>0778-6218096</t>
  </si>
  <si>
    <t>都安农商行</t>
  </si>
  <si>
    <t>0778-5212765</t>
  </si>
  <si>
    <t>大化农商行</t>
  </si>
  <si>
    <t>0778-5818559</t>
  </si>
  <si>
    <t>宜州农合行</t>
  </si>
  <si>
    <t>0778-3226090</t>
  </si>
  <si>
    <t>北海市区联社</t>
  </si>
  <si>
    <t>0779-2035315</t>
  </si>
  <si>
    <t>合浦联社</t>
  </si>
  <si>
    <t>0779-7283817</t>
  </si>
  <si>
    <t>钦州市区联社</t>
  </si>
  <si>
    <t>0777-2820613</t>
  </si>
  <si>
    <t>灵山联社</t>
  </si>
  <si>
    <t>0777-6526489</t>
  </si>
  <si>
    <t>浦北农商行</t>
  </si>
  <si>
    <t>0777-8211382</t>
  </si>
  <si>
    <t>防城区联社</t>
  </si>
  <si>
    <t>0770-3277925</t>
  </si>
  <si>
    <t>上思农商行</t>
  </si>
  <si>
    <t>0770-8510117</t>
  </si>
  <si>
    <t>东兴农商行</t>
  </si>
  <si>
    <t>0770-7685290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</si>
</sst>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b/>
      <sz val="12"/>
      <name val="宋体"/>
      <family val="0"/>
    </font>
    <font>
      <sz val="18"/>
      <name val="方正小标宋_GBK"/>
      <family val="4"/>
    </font>
    <font>
      <b/>
      <sz val="18"/>
      <name val="方正小标宋_GBK"/>
      <family val="4"/>
    </font>
    <font>
      <sz val="11"/>
      <name val="宋体"/>
      <family val="0"/>
    </font>
    <font>
      <b/>
      <sz val="11"/>
      <name val="宋体"/>
      <family val="0"/>
    </font>
    <font>
      <sz val="9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Zeros="0"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4.875" style="2" customWidth="1"/>
    <col min="2" max="2" width="15.625" style="2" customWidth="1"/>
    <col min="3" max="4" width="4.375" style="2" customWidth="1"/>
    <col min="5" max="5" width="5.125" style="3" customWidth="1"/>
    <col min="6" max="12" width="5.125" style="2" customWidth="1"/>
    <col min="13" max="13" width="5.125" style="3" customWidth="1"/>
    <col min="14" max="14" width="5.875" style="3" customWidth="1"/>
    <col min="15" max="15" width="15.00390625" style="4" customWidth="1"/>
    <col min="16" max="16" width="7.25390625" style="5" customWidth="1"/>
    <col min="17" max="16384" width="9.00390625" style="6" customWidth="1"/>
  </cols>
  <sheetData>
    <row r="1" spans="1:16" ht="30.75" customHeight="1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9"/>
      <c r="N1" s="9"/>
      <c r="O1" s="8"/>
      <c r="P1" s="8"/>
    </row>
    <row r="2" spans="1:16" s="1" customFormat="1" ht="33" customHeight="1">
      <c r="A2" s="10" t="s">
        <v>1</v>
      </c>
      <c r="B2" s="10" t="s">
        <v>2</v>
      </c>
      <c r="C2" s="11" t="s">
        <v>3</v>
      </c>
      <c r="D2" s="11"/>
      <c r="E2" s="11"/>
      <c r="F2" s="12" t="s">
        <v>4</v>
      </c>
      <c r="G2" s="12"/>
      <c r="H2" s="12"/>
      <c r="I2" s="12"/>
      <c r="J2" s="12"/>
      <c r="K2" s="12"/>
      <c r="L2" s="12"/>
      <c r="M2" s="12"/>
      <c r="N2" s="18" t="s">
        <v>5</v>
      </c>
      <c r="O2" s="18" t="s">
        <v>6</v>
      </c>
      <c r="P2" s="18" t="s">
        <v>7</v>
      </c>
    </row>
    <row r="3" spans="1:16" s="1" customFormat="1" ht="24" customHeight="1">
      <c r="A3" s="13"/>
      <c r="B3" s="13"/>
      <c r="C3" s="12" t="s">
        <v>8</v>
      </c>
      <c r="D3" s="12" t="s">
        <v>9</v>
      </c>
      <c r="E3" s="12" t="s">
        <v>10</v>
      </c>
      <c r="F3" s="12" t="s">
        <v>11</v>
      </c>
      <c r="G3" s="12"/>
      <c r="H3" s="12" t="s">
        <v>12</v>
      </c>
      <c r="I3" s="12" t="s">
        <v>13</v>
      </c>
      <c r="J3" s="12" t="s">
        <v>14</v>
      </c>
      <c r="K3" s="19" t="s">
        <v>15</v>
      </c>
      <c r="L3" s="20" t="s">
        <v>16</v>
      </c>
      <c r="M3" s="12" t="s">
        <v>10</v>
      </c>
      <c r="N3" s="18"/>
      <c r="O3" s="18"/>
      <c r="P3" s="18"/>
    </row>
    <row r="4" spans="1:16" s="1" customFormat="1" ht="24" customHeight="1">
      <c r="A4" s="13"/>
      <c r="B4" s="13"/>
      <c r="C4" s="12"/>
      <c r="D4" s="12"/>
      <c r="E4" s="12"/>
      <c r="F4" s="12" t="s">
        <v>8</v>
      </c>
      <c r="G4" s="12" t="s">
        <v>9</v>
      </c>
      <c r="H4" s="12"/>
      <c r="I4" s="12"/>
      <c r="J4" s="12"/>
      <c r="K4" s="21"/>
      <c r="L4" s="22"/>
      <c r="M4" s="12"/>
      <c r="N4" s="18"/>
      <c r="O4" s="18"/>
      <c r="P4" s="18"/>
    </row>
    <row r="5" spans="1:16" ht="15" customHeight="1">
      <c r="A5" s="14">
        <v>1</v>
      </c>
      <c r="B5" s="14" t="s">
        <v>17</v>
      </c>
      <c r="C5" s="15">
        <v>16</v>
      </c>
      <c r="D5" s="15">
        <v>9</v>
      </c>
      <c r="E5" s="16">
        <f>C5+D5</f>
        <v>25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0</v>
      </c>
      <c r="L5" s="15">
        <v>0</v>
      </c>
      <c r="M5" s="16">
        <f>F5+G5+H5+I5+J5+L5+K5</f>
        <v>5</v>
      </c>
      <c r="N5" s="23">
        <f>E5+M5</f>
        <v>30</v>
      </c>
      <c r="O5" s="14" t="s">
        <v>18</v>
      </c>
      <c r="P5" s="24" t="s">
        <v>19</v>
      </c>
    </row>
    <row r="6" spans="1:16" ht="15" customHeight="1">
      <c r="A6" s="14">
        <v>2</v>
      </c>
      <c r="B6" s="14" t="s">
        <v>20</v>
      </c>
      <c r="C6" s="15">
        <v>8</v>
      </c>
      <c r="D6" s="15">
        <v>7</v>
      </c>
      <c r="E6" s="16">
        <f aca="true" t="shared" si="0" ref="E6:E37">C6+D6</f>
        <v>15</v>
      </c>
      <c r="F6" s="15">
        <v>2</v>
      </c>
      <c r="G6" s="15">
        <v>2</v>
      </c>
      <c r="H6" s="15">
        <v>3</v>
      </c>
      <c r="I6" s="15">
        <v>3</v>
      </c>
      <c r="J6" s="15">
        <v>5</v>
      </c>
      <c r="K6" s="15">
        <v>0</v>
      </c>
      <c r="L6" s="15">
        <v>0</v>
      </c>
      <c r="M6" s="16">
        <f aca="true" t="shared" si="1" ref="M6:M37">F6+G6+H6+I6+J6+L6+K6</f>
        <v>15</v>
      </c>
      <c r="N6" s="23">
        <f aca="true" t="shared" si="2" ref="N6:N37">E6+M6</f>
        <v>30</v>
      </c>
      <c r="O6" s="14" t="s">
        <v>21</v>
      </c>
      <c r="P6" s="24" t="s">
        <v>19</v>
      </c>
    </row>
    <row r="7" spans="1:16" ht="15" customHeight="1">
      <c r="A7" s="14">
        <v>3</v>
      </c>
      <c r="B7" s="14" t="s">
        <v>22</v>
      </c>
      <c r="C7" s="15">
        <v>8</v>
      </c>
      <c r="D7" s="15">
        <v>6</v>
      </c>
      <c r="E7" s="16">
        <f t="shared" si="0"/>
        <v>14</v>
      </c>
      <c r="F7" s="15">
        <v>1</v>
      </c>
      <c r="G7" s="15">
        <v>1</v>
      </c>
      <c r="H7" s="15">
        <v>2</v>
      </c>
      <c r="I7" s="15">
        <v>4</v>
      </c>
      <c r="J7" s="15">
        <v>1</v>
      </c>
      <c r="K7" s="15">
        <v>0</v>
      </c>
      <c r="L7" s="15">
        <v>0</v>
      </c>
      <c r="M7" s="16">
        <f t="shared" si="1"/>
        <v>9</v>
      </c>
      <c r="N7" s="23">
        <f t="shared" si="2"/>
        <v>23</v>
      </c>
      <c r="O7" s="14" t="s">
        <v>23</v>
      </c>
      <c r="P7" s="24"/>
    </row>
    <row r="8" spans="1:16" ht="15" customHeight="1">
      <c r="A8" s="14">
        <v>4</v>
      </c>
      <c r="B8" s="14" t="s">
        <v>24</v>
      </c>
      <c r="C8" s="15">
        <v>5</v>
      </c>
      <c r="D8" s="15">
        <v>4</v>
      </c>
      <c r="E8" s="16">
        <f t="shared" si="0"/>
        <v>9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0</v>
      </c>
      <c r="M8" s="16">
        <f t="shared" si="1"/>
        <v>6</v>
      </c>
      <c r="N8" s="23">
        <f t="shared" si="2"/>
        <v>15</v>
      </c>
      <c r="O8" s="14" t="s">
        <v>25</v>
      </c>
      <c r="P8" s="25" t="s">
        <v>26</v>
      </c>
    </row>
    <row r="9" spans="1:16" ht="15" customHeight="1">
      <c r="A9" s="14">
        <v>5</v>
      </c>
      <c r="B9" s="14" t="s">
        <v>27</v>
      </c>
      <c r="C9" s="15">
        <v>2</v>
      </c>
      <c r="D9" s="15">
        <v>2</v>
      </c>
      <c r="E9" s="16">
        <f t="shared" si="0"/>
        <v>4</v>
      </c>
      <c r="F9" s="15">
        <v>0</v>
      </c>
      <c r="G9" s="15">
        <v>0</v>
      </c>
      <c r="H9" s="15">
        <v>1</v>
      </c>
      <c r="I9" s="15">
        <v>1</v>
      </c>
      <c r="J9" s="15">
        <v>1</v>
      </c>
      <c r="K9" s="15">
        <v>1</v>
      </c>
      <c r="L9" s="15">
        <v>0</v>
      </c>
      <c r="M9" s="16">
        <f t="shared" si="1"/>
        <v>4</v>
      </c>
      <c r="N9" s="23">
        <f t="shared" si="2"/>
        <v>8</v>
      </c>
      <c r="O9" s="14" t="s">
        <v>28</v>
      </c>
      <c r="P9" s="25" t="s">
        <v>26</v>
      </c>
    </row>
    <row r="10" spans="1:16" ht="15" customHeight="1">
      <c r="A10" s="14">
        <v>6</v>
      </c>
      <c r="B10" s="14" t="s">
        <v>29</v>
      </c>
      <c r="C10" s="17">
        <v>5</v>
      </c>
      <c r="D10" s="17">
        <v>3</v>
      </c>
      <c r="E10" s="16">
        <f t="shared" si="0"/>
        <v>8</v>
      </c>
      <c r="F10" s="17">
        <v>0</v>
      </c>
      <c r="G10" s="17">
        <v>0</v>
      </c>
      <c r="H10" s="17">
        <v>1</v>
      </c>
      <c r="I10" s="17">
        <v>1</v>
      </c>
      <c r="J10" s="17">
        <v>2</v>
      </c>
      <c r="K10" s="17">
        <v>0</v>
      </c>
      <c r="L10" s="17">
        <v>0</v>
      </c>
      <c r="M10" s="16">
        <f t="shared" si="1"/>
        <v>4</v>
      </c>
      <c r="N10" s="23">
        <f t="shared" si="2"/>
        <v>12</v>
      </c>
      <c r="O10" s="14" t="s">
        <v>30</v>
      </c>
      <c r="P10" s="24"/>
    </row>
    <row r="11" spans="1:16" ht="15" customHeight="1">
      <c r="A11" s="14">
        <v>7</v>
      </c>
      <c r="B11" s="14" t="s">
        <v>31</v>
      </c>
      <c r="C11" s="17">
        <v>5</v>
      </c>
      <c r="D11" s="17">
        <v>5</v>
      </c>
      <c r="E11" s="16">
        <f t="shared" si="0"/>
        <v>10</v>
      </c>
      <c r="F11" s="17">
        <v>4</v>
      </c>
      <c r="G11" s="17">
        <v>3</v>
      </c>
      <c r="H11" s="17">
        <v>1</v>
      </c>
      <c r="I11" s="17">
        <v>1</v>
      </c>
      <c r="J11" s="17">
        <v>1</v>
      </c>
      <c r="K11" s="17">
        <v>0</v>
      </c>
      <c r="L11" s="17">
        <v>0</v>
      </c>
      <c r="M11" s="16">
        <f t="shared" si="1"/>
        <v>10</v>
      </c>
      <c r="N11" s="23">
        <f t="shared" si="2"/>
        <v>20</v>
      </c>
      <c r="O11" s="14" t="s">
        <v>32</v>
      </c>
      <c r="P11" s="24"/>
    </row>
    <row r="12" spans="1:16" ht="15" customHeight="1">
      <c r="A12" s="14">
        <v>8</v>
      </c>
      <c r="B12" s="14" t="s">
        <v>33</v>
      </c>
      <c r="C12" s="15">
        <v>6</v>
      </c>
      <c r="D12" s="15">
        <v>5</v>
      </c>
      <c r="E12" s="16">
        <f t="shared" si="0"/>
        <v>11</v>
      </c>
      <c r="F12" s="15">
        <v>1</v>
      </c>
      <c r="G12" s="15">
        <v>1</v>
      </c>
      <c r="H12" s="15">
        <v>2</v>
      </c>
      <c r="I12" s="15">
        <v>2</v>
      </c>
      <c r="J12" s="15">
        <v>2</v>
      </c>
      <c r="K12" s="15">
        <v>0</v>
      </c>
      <c r="L12" s="15">
        <v>0</v>
      </c>
      <c r="M12" s="16">
        <f t="shared" si="1"/>
        <v>8</v>
      </c>
      <c r="N12" s="23">
        <f t="shared" si="2"/>
        <v>19</v>
      </c>
      <c r="O12" s="14" t="s">
        <v>34</v>
      </c>
      <c r="P12" s="24"/>
    </row>
    <row r="13" spans="1:16" ht="15" customHeight="1">
      <c r="A13" s="14">
        <v>9</v>
      </c>
      <c r="B13" s="14" t="s">
        <v>35</v>
      </c>
      <c r="C13" s="17">
        <v>4</v>
      </c>
      <c r="D13" s="17">
        <v>3</v>
      </c>
      <c r="E13" s="16">
        <f t="shared" si="0"/>
        <v>7</v>
      </c>
      <c r="F13" s="17">
        <v>2</v>
      </c>
      <c r="G13" s="17">
        <v>2</v>
      </c>
      <c r="H13" s="17">
        <v>2</v>
      </c>
      <c r="I13" s="17">
        <v>1</v>
      </c>
      <c r="J13" s="17">
        <v>1</v>
      </c>
      <c r="K13" s="17">
        <v>0</v>
      </c>
      <c r="L13" s="17">
        <v>0</v>
      </c>
      <c r="M13" s="16">
        <f t="shared" si="1"/>
        <v>8</v>
      </c>
      <c r="N13" s="23">
        <f t="shared" si="2"/>
        <v>15</v>
      </c>
      <c r="O13" s="14" t="s">
        <v>36</v>
      </c>
      <c r="P13" s="24"/>
    </row>
    <row r="14" spans="1:16" ht="15" customHeight="1">
      <c r="A14" s="14">
        <v>10</v>
      </c>
      <c r="B14" s="14" t="s">
        <v>37</v>
      </c>
      <c r="C14" s="15">
        <v>3</v>
      </c>
      <c r="D14" s="15">
        <v>3</v>
      </c>
      <c r="E14" s="16">
        <f t="shared" si="0"/>
        <v>6</v>
      </c>
      <c r="F14" s="15">
        <v>0</v>
      </c>
      <c r="G14" s="15">
        <v>0</v>
      </c>
      <c r="H14" s="15">
        <v>2</v>
      </c>
      <c r="I14" s="15">
        <v>1</v>
      </c>
      <c r="J14" s="15">
        <v>1</v>
      </c>
      <c r="K14" s="15">
        <v>0</v>
      </c>
      <c r="L14" s="15">
        <v>0</v>
      </c>
      <c r="M14" s="16">
        <f t="shared" si="1"/>
        <v>4</v>
      </c>
      <c r="N14" s="23">
        <f t="shared" si="2"/>
        <v>10</v>
      </c>
      <c r="O14" s="14" t="s">
        <v>38</v>
      </c>
      <c r="P14" s="24"/>
    </row>
    <row r="15" spans="1:16" ht="15" customHeight="1">
      <c r="A15" s="14">
        <v>11</v>
      </c>
      <c r="B15" s="14" t="s">
        <v>39</v>
      </c>
      <c r="C15" s="15">
        <v>4</v>
      </c>
      <c r="D15" s="15">
        <v>3</v>
      </c>
      <c r="E15" s="16">
        <f t="shared" si="0"/>
        <v>7</v>
      </c>
      <c r="F15" s="15">
        <v>0</v>
      </c>
      <c r="G15" s="15">
        <v>0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6">
        <f t="shared" si="1"/>
        <v>5</v>
      </c>
      <c r="N15" s="23">
        <f t="shared" si="2"/>
        <v>12</v>
      </c>
      <c r="O15" s="14" t="s">
        <v>40</v>
      </c>
      <c r="P15" s="25" t="s">
        <v>26</v>
      </c>
    </row>
    <row r="16" spans="1:16" ht="15" customHeight="1">
      <c r="A16" s="14">
        <v>12</v>
      </c>
      <c r="B16" s="14" t="s">
        <v>41</v>
      </c>
      <c r="C16" s="15">
        <v>1</v>
      </c>
      <c r="D16" s="15">
        <v>0</v>
      </c>
      <c r="E16" s="16">
        <f t="shared" si="0"/>
        <v>1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1</v>
      </c>
      <c r="L16" s="15">
        <v>1</v>
      </c>
      <c r="M16" s="16">
        <f t="shared" si="1"/>
        <v>3</v>
      </c>
      <c r="N16" s="23">
        <f t="shared" si="2"/>
        <v>4</v>
      </c>
      <c r="O16" s="14" t="s">
        <v>42</v>
      </c>
      <c r="P16" s="25" t="s">
        <v>26</v>
      </c>
    </row>
    <row r="17" spans="1:16" ht="15" customHeight="1">
      <c r="A17" s="14">
        <v>13</v>
      </c>
      <c r="B17" s="14" t="s">
        <v>43</v>
      </c>
      <c r="C17" s="15">
        <v>1</v>
      </c>
      <c r="D17" s="15">
        <v>1</v>
      </c>
      <c r="E17" s="16">
        <f t="shared" si="0"/>
        <v>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f t="shared" si="1"/>
        <v>0</v>
      </c>
      <c r="N17" s="23">
        <f t="shared" si="2"/>
        <v>2</v>
      </c>
      <c r="O17" s="14" t="s">
        <v>44</v>
      </c>
      <c r="P17" s="24"/>
    </row>
    <row r="18" spans="1:16" ht="15" customHeight="1">
      <c r="A18" s="14">
        <v>14</v>
      </c>
      <c r="B18" s="14" t="s">
        <v>45</v>
      </c>
      <c r="C18" s="15">
        <v>1</v>
      </c>
      <c r="D18" s="15">
        <v>2</v>
      </c>
      <c r="E18" s="16">
        <f t="shared" si="0"/>
        <v>3</v>
      </c>
      <c r="F18" s="15">
        <v>1</v>
      </c>
      <c r="G18" s="15">
        <v>1</v>
      </c>
      <c r="H18" s="15">
        <v>1</v>
      </c>
      <c r="I18" s="15">
        <v>0</v>
      </c>
      <c r="J18" s="15">
        <v>1</v>
      </c>
      <c r="K18" s="15">
        <v>1</v>
      </c>
      <c r="L18" s="15">
        <v>0</v>
      </c>
      <c r="M18" s="16">
        <f t="shared" si="1"/>
        <v>5</v>
      </c>
      <c r="N18" s="23">
        <f t="shared" si="2"/>
        <v>8</v>
      </c>
      <c r="O18" s="14" t="s">
        <v>46</v>
      </c>
      <c r="P18" s="25" t="s">
        <v>26</v>
      </c>
    </row>
    <row r="19" spans="1:16" ht="15" customHeight="1">
      <c r="A19" s="14">
        <v>15</v>
      </c>
      <c r="B19" s="14" t="s">
        <v>47</v>
      </c>
      <c r="C19" s="15">
        <v>1</v>
      </c>
      <c r="D19" s="15">
        <v>0</v>
      </c>
      <c r="E19" s="16">
        <f t="shared" si="0"/>
        <v>1</v>
      </c>
      <c r="F19" s="15">
        <v>0</v>
      </c>
      <c r="G19" s="15">
        <v>0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6">
        <f t="shared" si="1"/>
        <v>5</v>
      </c>
      <c r="N19" s="23">
        <f t="shared" si="2"/>
        <v>6</v>
      </c>
      <c r="O19" s="14" t="s">
        <v>48</v>
      </c>
      <c r="P19" s="25" t="s">
        <v>26</v>
      </c>
    </row>
    <row r="20" spans="1:16" ht="15" customHeight="1">
      <c r="A20" s="14">
        <v>16</v>
      </c>
      <c r="B20" s="14" t="s">
        <v>49</v>
      </c>
      <c r="C20" s="15">
        <v>4</v>
      </c>
      <c r="D20" s="15">
        <v>4</v>
      </c>
      <c r="E20" s="16">
        <f t="shared" si="0"/>
        <v>8</v>
      </c>
      <c r="F20" s="15">
        <v>6</v>
      </c>
      <c r="G20" s="15">
        <v>5</v>
      </c>
      <c r="H20" s="15">
        <v>1</v>
      </c>
      <c r="I20" s="15">
        <v>2</v>
      </c>
      <c r="J20" s="15">
        <v>1</v>
      </c>
      <c r="K20" s="15">
        <v>0</v>
      </c>
      <c r="L20" s="15">
        <v>0</v>
      </c>
      <c r="M20" s="16">
        <f t="shared" si="1"/>
        <v>15</v>
      </c>
      <c r="N20" s="23">
        <f t="shared" si="2"/>
        <v>23</v>
      </c>
      <c r="O20" s="14" t="s">
        <v>50</v>
      </c>
      <c r="P20" s="24"/>
    </row>
    <row r="21" spans="1:16" ht="15" customHeight="1">
      <c r="A21" s="14">
        <v>17</v>
      </c>
      <c r="B21" s="14" t="s">
        <v>51</v>
      </c>
      <c r="C21" s="15">
        <v>4</v>
      </c>
      <c r="D21" s="15">
        <v>3</v>
      </c>
      <c r="E21" s="16">
        <f t="shared" si="0"/>
        <v>7</v>
      </c>
      <c r="F21" s="15">
        <v>0</v>
      </c>
      <c r="G21" s="15">
        <v>0</v>
      </c>
      <c r="H21" s="15">
        <v>1</v>
      </c>
      <c r="I21" s="15">
        <v>1</v>
      </c>
      <c r="J21" s="15">
        <v>1</v>
      </c>
      <c r="K21" s="15">
        <v>0</v>
      </c>
      <c r="L21" s="15">
        <v>0</v>
      </c>
      <c r="M21" s="16">
        <f t="shared" si="1"/>
        <v>3</v>
      </c>
      <c r="N21" s="23">
        <f t="shared" si="2"/>
        <v>10</v>
      </c>
      <c r="O21" s="14" t="s">
        <v>52</v>
      </c>
      <c r="P21" s="24"/>
    </row>
    <row r="22" spans="1:16" ht="15" customHeight="1">
      <c r="A22" s="14">
        <v>18</v>
      </c>
      <c r="B22" s="14" t="s">
        <v>53</v>
      </c>
      <c r="C22" s="17">
        <v>4</v>
      </c>
      <c r="D22" s="17">
        <v>3</v>
      </c>
      <c r="E22" s="16">
        <f t="shared" si="0"/>
        <v>7</v>
      </c>
      <c r="F22" s="17">
        <v>0</v>
      </c>
      <c r="G22" s="17">
        <v>0</v>
      </c>
      <c r="H22" s="17">
        <v>2</v>
      </c>
      <c r="I22" s="17">
        <v>1</v>
      </c>
      <c r="J22" s="17">
        <v>1</v>
      </c>
      <c r="K22" s="17">
        <v>0</v>
      </c>
      <c r="L22" s="17">
        <v>0</v>
      </c>
      <c r="M22" s="16">
        <f t="shared" si="1"/>
        <v>4</v>
      </c>
      <c r="N22" s="23">
        <f t="shared" si="2"/>
        <v>11</v>
      </c>
      <c r="O22" s="14" t="s">
        <v>54</v>
      </c>
      <c r="P22" s="24"/>
    </row>
    <row r="23" spans="1:16" ht="15" customHeight="1">
      <c r="A23" s="14">
        <v>19</v>
      </c>
      <c r="B23" s="14" t="s">
        <v>55</v>
      </c>
      <c r="C23" s="17">
        <v>2</v>
      </c>
      <c r="D23" s="17">
        <v>2</v>
      </c>
      <c r="E23" s="16">
        <f t="shared" si="0"/>
        <v>4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6">
        <f t="shared" si="1"/>
        <v>5</v>
      </c>
      <c r="N23" s="23">
        <f t="shared" si="2"/>
        <v>9</v>
      </c>
      <c r="O23" s="14" t="s">
        <v>56</v>
      </c>
      <c r="P23" s="24"/>
    </row>
    <row r="24" spans="1:16" ht="15" customHeight="1">
      <c r="A24" s="14">
        <v>20</v>
      </c>
      <c r="B24" s="14" t="s">
        <v>57</v>
      </c>
      <c r="C24" s="15">
        <v>0</v>
      </c>
      <c r="D24" s="15">
        <v>0</v>
      </c>
      <c r="E24" s="16">
        <f t="shared" si="0"/>
        <v>0</v>
      </c>
      <c r="F24" s="15">
        <v>0</v>
      </c>
      <c r="G24" s="15">
        <v>0</v>
      </c>
      <c r="H24" s="15">
        <v>1</v>
      </c>
      <c r="I24" s="15">
        <v>2</v>
      </c>
      <c r="J24" s="15">
        <v>1</v>
      </c>
      <c r="K24" s="15">
        <v>1</v>
      </c>
      <c r="L24" s="15">
        <v>0</v>
      </c>
      <c r="M24" s="16">
        <f t="shared" si="1"/>
        <v>5</v>
      </c>
      <c r="N24" s="23">
        <f t="shared" si="2"/>
        <v>5</v>
      </c>
      <c r="O24" s="14" t="s">
        <v>58</v>
      </c>
      <c r="P24" s="25" t="s">
        <v>26</v>
      </c>
    </row>
    <row r="25" spans="1:16" ht="15" customHeight="1">
      <c r="A25" s="14">
        <v>21</v>
      </c>
      <c r="B25" s="14" t="s">
        <v>59</v>
      </c>
      <c r="C25" s="17">
        <v>3</v>
      </c>
      <c r="D25" s="17">
        <v>4</v>
      </c>
      <c r="E25" s="16">
        <f t="shared" si="0"/>
        <v>7</v>
      </c>
      <c r="F25" s="17">
        <v>1</v>
      </c>
      <c r="G25" s="17">
        <v>0</v>
      </c>
      <c r="H25" s="17">
        <v>1</v>
      </c>
      <c r="I25" s="17">
        <v>1</v>
      </c>
      <c r="J25" s="17">
        <v>1</v>
      </c>
      <c r="K25" s="17">
        <v>1</v>
      </c>
      <c r="L25" s="17">
        <v>0</v>
      </c>
      <c r="M25" s="16">
        <f t="shared" si="1"/>
        <v>5</v>
      </c>
      <c r="N25" s="23">
        <f t="shared" si="2"/>
        <v>12</v>
      </c>
      <c r="O25" s="14" t="s">
        <v>60</v>
      </c>
      <c r="P25" s="25" t="s">
        <v>26</v>
      </c>
    </row>
    <row r="26" spans="1:16" ht="15" customHeight="1">
      <c r="A26" s="14">
        <v>22</v>
      </c>
      <c r="B26" s="14" t="s">
        <v>61</v>
      </c>
      <c r="C26" s="15">
        <v>5</v>
      </c>
      <c r="D26" s="15">
        <v>3</v>
      </c>
      <c r="E26" s="16">
        <f t="shared" si="0"/>
        <v>8</v>
      </c>
      <c r="F26" s="15">
        <v>0</v>
      </c>
      <c r="G26" s="15">
        <v>0</v>
      </c>
      <c r="H26" s="15">
        <v>1</v>
      </c>
      <c r="I26" s="15">
        <v>1</v>
      </c>
      <c r="J26" s="15">
        <v>1</v>
      </c>
      <c r="K26" s="15">
        <v>1</v>
      </c>
      <c r="L26" s="15">
        <v>0</v>
      </c>
      <c r="M26" s="16">
        <f t="shared" si="1"/>
        <v>4</v>
      </c>
      <c r="N26" s="23">
        <f t="shared" si="2"/>
        <v>12</v>
      </c>
      <c r="O26" s="14" t="s">
        <v>62</v>
      </c>
      <c r="P26" s="25" t="s">
        <v>26</v>
      </c>
    </row>
    <row r="27" spans="1:16" ht="15" customHeight="1">
      <c r="A27" s="14">
        <v>23</v>
      </c>
      <c r="B27" s="14" t="s">
        <v>63</v>
      </c>
      <c r="C27" s="17">
        <v>5</v>
      </c>
      <c r="D27" s="17">
        <v>3</v>
      </c>
      <c r="E27" s="16">
        <f t="shared" si="0"/>
        <v>8</v>
      </c>
      <c r="F27" s="17">
        <v>2</v>
      </c>
      <c r="G27" s="17">
        <v>2</v>
      </c>
      <c r="H27" s="17">
        <v>4</v>
      </c>
      <c r="I27" s="17">
        <v>3</v>
      </c>
      <c r="J27" s="17">
        <v>1</v>
      </c>
      <c r="K27" s="17">
        <v>0</v>
      </c>
      <c r="L27" s="17">
        <v>0</v>
      </c>
      <c r="M27" s="16">
        <f t="shared" si="1"/>
        <v>12</v>
      </c>
      <c r="N27" s="23">
        <f t="shared" si="2"/>
        <v>20</v>
      </c>
      <c r="O27" s="14" t="s">
        <v>64</v>
      </c>
      <c r="P27" s="24"/>
    </row>
    <row r="28" spans="1:16" ht="15" customHeight="1">
      <c r="A28" s="14">
        <v>24</v>
      </c>
      <c r="B28" s="14" t="s">
        <v>65</v>
      </c>
      <c r="C28" s="17">
        <v>2</v>
      </c>
      <c r="D28" s="17">
        <v>2</v>
      </c>
      <c r="E28" s="16">
        <f t="shared" si="0"/>
        <v>4</v>
      </c>
      <c r="F28" s="17">
        <v>2</v>
      </c>
      <c r="G28" s="17">
        <v>1</v>
      </c>
      <c r="H28" s="17">
        <v>1</v>
      </c>
      <c r="I28" s="17">
        <v>1</v>
      </c>
      <c r="J28" s="17">
        <v>1</v>
      </c>
      <c r="K28" s="17">
        <v>0</v>
      </c>
      <c r="L28" s="17">
        <v>0</v>
      </c>
      <c r="M28" s="16">
        <f t="shared" si="1"/>
        <v>6</v>
      </c>
      <c r="N28" s="23">
        <f t="shared" si="2"/>
        <v>10</v>
      </c>
      <c r="O28" s="14" t="s">
        <v>66</v>
      </c>
      <c r="P28" s="24"/>
    </row>
    <row r="29" spans="1:16" ht="15" customHeight="1">
      <c r="A29" s="14">
        <v>25</v>
      </c>
      <c r="B29" s="14" t="s">
        <v>67</v>
      </c>
      <c r="C29" s="17">
        <v>3</v>
      </c>
      <c r="D29" s="17">
        <v>1</v>
      </c>
      <c r="E29" s="16">
        <f t="shared" si="0"/>
        <v>4</v>
      </c>
      <c r="F29" s="17">
        <v>0</v>
      </c>
      <c r="G29" s="17">
        <v>0</v>
      </c>
      <c r="H29" s="17">
        <v>0</v>
      </c>
      <c r="I29" s="17">
        <v>1</v>
      </c>
      <c r="J29" s="17">
        <v>1</v>
      </c>
      <c r="K29" s="17">
        <v>1</v>
      </c>
      <c r="L29" s="17">
        <v>0</v>
      </c>
      <c r="M29" s="16">
        <f t="shared" si="1"/>
        <v>3</v>
      </c>
      <c r="N29" s="23">
        <f t="shared" si="2"/>
        <v>7</v>
      </c>
      <c r="O29" s="14" t="s">
        <v>68</v>
      </c>
      <c r="P29" s="25" t="s">
        <v>26</v>
      </c>
    </row>
    <row r="30" spans="1:16" ht="15" customHeight="1">
      <c r="A30" s="14">
        <v>26</v>
      </c>
      <c r="B30" s="14" t="s">
        <v>69</v>
      </c>
      <c r="C30" s="15">
        <v>3</v>
      </c>
      <c r="D30" s="15">
        <v>3</v>
      </c>
      <c r="E30" s="16">
        <f t="shared" si="0"/>
        <v>6</v>
      </c>
      <c r="F30" s="15">
        <v>3</v>
      </c>
      <c r="G30" s="15">
        <v>3</v>
      </c>
      <c r="H30" s="15">
        <v>1</v>
      </c>
      <c r="I30" s="15">
        <v>1</v>
      </c>
      <c r="J30" s="15">
        <v>1</v>
      </c>
      <c r="K30" s="15">
        <v>0</v>
      </c>
      <c r="L30" s="15">
        <v>0</v>
      </c>
      <c r="M30" s="16">
        <f t="shared" si="1"/>
        <v>9</v>
      </c>
      <c r="N30" s="23">
        <f t="shared" si="2"/>
        <v>15</v>
      </c>
      <c r="O30" s="14" t="s">
        <v>70</v>
      </c>
      <c r="P30" s="24"/>
    </row>
    <row r="31" spans="1:16" ht="15" customHeight="1">
      <c r="A31" s="14">
        <v>27</v>
      </c>
      <c r="B31" s="14" t="s">
        <v>71</v>
      </c>
      <c r="C31" s="15">
        <v>2</v>
      </c>
      <c r="D31" s="15">
        <v>1</v>
      </c>
      <c r="E31" s="16">
        <f t="shared" si="0"/>
        <v>3</v>
      </c>
      <c r="F31" s="15">
        <v>2</v>
      </c>
      <c r="G31" s="15">
        <v>1</v>
      </c>
      <c r="H31" s="15">
        <v>4</v>
      </c>
      <c r="I31" s="15">
        <v>2</v>
      </c>
      <c r="J31" s="15">
        <v>3</v>
      </c>
      <c r="K31" s="15">
        <v>0</v>
      </c>
      <c r="L31" s="15">
        <v>0</v>
      </c>
      <c r="M31" s="16">
        <f t="shared" si="1"/>
        <v>12</v>
      </c>
      <c r="N31" s="23">
        <f t="shared" si="2"/>
        <v>15</v>
      </c>
      <c r="O31" s="14" t="s">
        <v>72</v>
      </c>
      <c r="P31" s="24"/>
    </row>
    <row r="32" spans="1:16" ht="15" customHeight="1">
      <c r="A32" s="14">
        <v>28</v>
      </c>
      <c r="B32" s="14" t="s">
        <v>73</v>
      </c>
      <c r="C32" s="17">
        <v>5</v>
      </c>
      <c r="D32" s="17">
        <v>3</v>
      </c>
      <c r="E32" s="16">
        <f t="shared" si="0"/>
        <v>8</v>
      </c>
      <c r="F32" s="17">
        <v>1</v>
      </c>
      <c r="G32" s="17">
        <v>1</v>
      </c>
      <c r="H32" s="17">
        <v>3</v>
      </c>
      <c r="I32" s="17">
        <v>1</v>
      </c>
      <c r="J32" s="17">
        <v>0</v>
      </c>
      <c r="K32" s="17">
        <v>0</v>
      </c>
      <c r="L32" s="17">
        <v>0</v>
      </c>
      <c r="M32" s="16">
        <f t="shared" si="1"/>
        <v>6</v>
      </c>
      <c r="N32" s="23">
        <f t="shared" si="2"/>
        <v>14</v>
      </c>
      <c r="O32" s="14" t="s">
        <v>74</v>
      </c>
      <c r="P32" s="24"/>
    </row>
    <row r="33" spans="1:16" ht="15" customHeight="1">
      <c r="A33" s="14">
        <v>29</v>
      </c>
      <c r="B33" s="14" t="s">
        <v>75</v>
      </c>
      <c r="C33" s="15">
        <v>5</v>
      </c>
      <c r="D33" s="15">
        <v>5</v>
      </c>
      <c r="E33" s="16">
        <f t="shared" si="0"/>
        <v>10</v>
      </c>
      <c r="F33" s="15">
        <v>0</v>
      </c>
      <c r="G33" s="15">
        <v>0</v>
      </c>
      <c r="H33" s="15">
        <v>2</v>
      </c>
      <c r="I33" s="15">
        <v>1</v>
      </c>
      <c r="J33" s="15">
        <v>1</v>
      </c>
      <c r="K33" s="15">
        <v>1</v>
      </c>
      <c r="L33" s="15">
        <v>0</v>
      </c>
      <c r="M33" s="16">
        <f t="shared" si="1"/>
        <v>5</v>
      </c>
      <c r="N33" s="23">
        <f t="shared" si="2"/>
        <v>15</v>
      </c>
      <c r="O33" s="14" t="s">
        <v>76</v>
      </c>
      <c r="P33" s="25" t="s">
        <v>26</v>
      </c>
    </row>
    <row r="34" spans="1:16" ht="15" customHeight="1">
      <c r="A34" s="14">
        <v>30</v>
      </c>
      <c r="B34" s="14" t="s">
        <v>77</v>
      </c>
      <c r="C34" s="15">
        <v>4</v>
      </c>
      <c r="D34" s="15">
        <v>3</v>
      </c>
      <c r="E34" s="16">
        <f t="shared" si="0"/>
        <v>7</v>
      </c>
      <c r="F34" s="15">
        <v>0</v>
      </c>
      <c r="G34" s="15">
        <v>0</v>
      </c>
      <c r="H34" s="15">
        <v>1</v>
      </c>
      <c r="I34" s="15">
        <v>1</v>
      </c>
      <c r="J34" s="15">
        <v>1</v>
      </c>
      <c r="K34" s="15">
        <v>0</v>
      </c>
      <c r="L34" s="15">
        <v>0</v>
      </c>
      <c r="M34" s="16">
        <f t="shared" si="1"/>
        <v>3</v>
      </c>
      <c r="N34" s="23">
        <f t="shared" si="2"/>
        <v>10</v>
      </c>
      <c r="O34" s="14" t="s">
        <v>78</v>
      </c>
      <c r="P34" s="24"/>
    </row>
    <row r="35" spans="1:16" ht="15" customHeight="1">
      <c r="A35" s="14">
        <v>31</v>
      </c>
      <c r="B35" s="14" t="s">
        <v>79</v>
      </c>
      <c r="C35" s="17">
        <v>1</v>
      </c>
      <c r="D35" s="17">
        <v>0</v>
      </c>
      <c r="E35" s="16">
        <f t="shared" si="0"/>
        <v>1</v>
      </c>
      <c r="F35" s="17">
        <v>2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6">
        <f t="shared" si="1"/>
        <v>3</v>
      </c>
      <c r="N35" s="23">
        <f t="shared" si="2"/>
        <v>4</v>
      </c>
      <c r="O35" s="14" t="s">
        <v>80</v>
      </c>
      <c r="P35" s="24"/>
    </row>
    <row r="36" spans="1:16" ht="15" customHeight="1">
      <c r="A36" s="14">
        <v>32</v>
      </c>
      <c r="B36" s="14" t="s">
        <v>81</v>
      </c>
      <c r="C36" s="15">
        <v>1</v>
      </c>
      <c r="D36" s="15">
        <v>1</v>
      </c>
      <c r="E36" s="16">
        <f t="shared" si="0"/>
        <v>2</v>
      </c>
      <c r="F36" s="15">
        <v>0</v>
      </c>
      <c r="G36" s="15">
        <v>0</v>
      </c>
      <c r="H36" s="15">
        <v>1</v>
      </c>
      <c r="I36" s="15">
        <v>1</v>
      </c>
      <c r="J36" s="15">
        <v>1</v>
      </c>
      <c r="K36" s="15">
        <v>0</v>
      </c>
      <c r="L36" s="15">
        <v>0</v>
      </c>
      <c r="M36" s="16">
        <f t="shared" si="1"/>
        <v>3</v>
      </c>
      <c r="N36" s="23">
        <f t="shared" si="2"/>
        <v>5</v>
      </c>
      <c r="O36" s="14" t="s">
        <v>82</v>
      </c>
      <c r="P36" s="24"/>
    </row>
    <row r="37" spans="1:16" ht="15" customHeight="1">
      <c r="A37" s="14">
        <v>33</v>
      </c>
      <c r="B37" s="14" t="s">
        <v>83</v>
      </c>
      <c r="C37" s="15">
        <v>4</v>
      </c>
      <c r="D37" s="15">
        <v>3</v>
      </c>
      <c r="E37" s="16">
        <f aca="true" t="shared" si="3" ref="E37:E67">C37+D37</f>
        <v>7</v>
      </c>
      <c r="F37" s="15">
        <v>0</v>
      </c>
      <c r="G37" s="15">
        <v>0</v>
      </c>
      <c r="H37" s="15">
        <v>1</v>
      </c>
      <c r="I37" s="15">
        <v>1</v>
      </c>
      <c r="J37" s="15">
        <v>1</v>
      </c>
      <c r="K37" s="15">
        <v>0</v>
      </c>
      <c r="L37" s="15">
        <v>0</v>
      </c>
      <c r="M37" s="16">
        <f aca="true" t="shared" si="4" ref="M37:M67">F37+G37+H37+I37+J37+L37+K37</f>
        <v>3</v>
      </c>
      <c r="N37" s="23">
        <f aca="true" t="shared" si="5" ref="N37:N67">E37+M37</f>
        <v>10</v>
      </c>
      <c r="O37" s="14" t="s">
        <v>84</v>
      </c>
      <c r="P37" s="24"/>
    </row>
    <row r="38" spans="1:16" ht="15" customHeight="1">
      <c r="A38" s="14">
        <v>34</v>
      </c>
      <c r="B38" s="14" t="s">
        <v>85</v>
      </c>
      <c r="C38" s="15">
        <v>2</v>
      </c>
      <c r="D38" s="15">
        <v>2</v>
      </c>
      <c r="E38" s="16">
        <f t="shared" si="3"/>
        <v>4</v>
      </c>
      <c r="F38" s="15">
        <v>2</v>
      </c>
      <c r="G38" s="15">
        <v>2</v>
      </c>
      <c r="H38" s="15">
        <v>1</v>
      </c>
      <c r="I38" s="15">
        <v>1</v>
      </c>
      <c r="J38" s="15">
        <v>1</v>
      </c>
      <c r="K38" s="15">
        <v>0</v>
      </c>
      <c r="L38" s="15">
        <v>2</v>
      </c>
      <c r="M38" s="16">
        <f t="shared" si="4"/>
        <v>9</v>
      </c>
      <c r="N38" s="23">
        <f t="shared" si="5"/>
        <v>13</v>
      </c>
      <c r="O38" s="14" t="s">
        <v>86</v>
      </c>
      <c r="P38" s="24"/>
    </row>
    <row r="39" spans="1:16" ht="15" customHeight="1">
      <c r="A39" s="14">
        <v>35</v>
      </c>
      <c r="B39" s="14" t="s">
        <v>87</v>
      </c>
      <c r="C39" s="15">
        <v>3</v>
      </c>
      <c r="D39" s="15">
        <v>2</v>
      </c>
      <c r="E39" s="16">
        <f t="shared" si="3"/>
        <v>5</v>
      </c>
      <c r="F39" s="15">
        <v>0</v>
      </c>
      <c r="G39" s="15">
        <v>0</v>
      </c>
      <c r="H39" s="15">
        <v>1</v>
      </c>
      <c r="I39" s="15">
        <v>1</v>
      </c>
      <c r="J39" s="15">
        <v>1</v>
      </c>
      <c r="K39" s="15">
        <v>0</v>
      </c>
      <c r="L39" s="15">
        <v>0</v>
      </c>
      <c r="M39" s="16">
        <f t="shared" si="4"/>
        <v>3</v>
      </c>
      <c r="N39" s="23">
        <f t="shared" si="5"/>
        <v>8</v>
      </c>
      <c r="O39" s="14" t="s">
        <v>88</v>
      </c>
      <c r="P39" s="24"/>
    </row>
    <row r="40" spans="1:16" ht="15" customHeight="1">
      <c r="A40" s="14">
        <v>36</v>
      </c>
      <c r="B40" s="14" t="s">
        <v>89</v>
      </c>
      <c r="C40" s="15">
        <v>5</v>
      </c>
      <c r="D40" s="15">
        <v>5</v>
      </c>
      <c r="E40" s="16">
        <f t="shared" si="3"/>
        <v>10</v>
      </c>
      <c r="F40" s="15">
        <v>5</v>
      </c>
      <c r="G40" s="15">
        <v>4</v>
      </c>
      <c r="H40" s="15">
        <v>3</v>
      </c>
      <c r="I40" s="15">
        <v>3</v>
      </c>
      <c r="J40" s="15">
        <v>1</v>
      </c>
      <c r="K40" s="15">
        <v>0</v>
      </c>
      <c r="L40" s="15">
        <v>0</v>
      </c>
      <c r="M40" s="16">
        <f t="shared" si="4"/>
        <v>16</v>
      </c>
      <c r="N40" s="23">
        <f t="shared" si="5"/>
        <v>26</v>
      </c>
      <c r="O40" s="14" t="s">
        <v>90</v>
      </c>
      <c r="P40" s="24"/>
    </row>
    <row r="41" spans="1:16" ht="15" customHeight="1">
      <c r="A41" s="14">
        <v>37</v>
      </c>
      <c r="B41" s="14" t="s">
        <v>91</v>
      </c>
      <c r="C41" s="15">
        <v>4</v>
      </c>
      <c r="D41" s="15">
        <v>3</v>
      </c>
      <c r="E41" s="16">
        <f t="shared" si="3"/>
        <v>7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0</v>
      </c>
      <c r="L41" s="15">
        <v>0</v>
      </c>
      <c r="M41" s="16">
        <f t="shared" si="4"/>
        <v>5</v>
      </c>
      <c r="N41" s="23">
        <f t="shared" si="5"/>
        <v>12</v>
      </c>
      <c r="O41" s="14" t="s">
        <v>92</v>
      </c>
      <c r="P41" s="24"/>
    </row>
    <row r="42" spans="1:16" ht="15" customHeight="1">
      <c r="A42" s="14">
        <v>38</v>
      </c>
      <c r="B42" s="14" t="s">
        <v>93</v>
      </c>
      <c r="C42" s="15">
        <v>1</v>
      </c>
      <c r="D42" s="15">
        <v>0</v>
      </c>
      <c r="E42" s="16">
        <f t="shared" si="3"/>
        <v>1</v>
      </c>
      <c r="F42" s="15">
        <v>0</v>
      </c>
      <c r="G42" s="15">
        <v>0</v>
      </c>
      <c r="H42" s="15">
        <v>1</v>
      </c>
      <c r="I42" s="15">
        <v>1</v>
      </c>
      <c r="J42" s="15">
        <v>1</v>
      </c>
      <c r="K42" s="15">
        <v>1</v>
      </c>
      <c r="L42" s="15">
        <v>0</v>
      </c>
      <c r="M42" s="16">
        <f t="shared" si="4"/>
        <v>4</v>
      </c>
      <c r="N42" s="23">
        <f t="shared" si="5"/>
        <v>5</v>
      </c>
      <c r="O42" s="14" t="s">
        <v>94</v>
      </c>
      <c r="P42" s="25" t="s">
        <v>26</v>
      </c>
    </row>
    <row r="43" spans="1:16" ht="15" customHeight="1">
      <c r="A43" s="14">
        <v>39</v>
      </c>
      <c r="B43" s="14" t="s">
        <v>95</v>
      </c>
      <c r="C43" s="15">
        <v>4</v>
      </c>
      <c r="D43" s="15">
        <v>4</v>
      </c>
      <c r="E43" s="16">
        <f t="shared" si="3"/>
        <v>8</v>
      </c>
      <c r="F43" s="15">
        <v>0</v>
      </c>
      <c r="G43" s="15">
        <v>0</v>
      </c>
      <c r="H43" s="15">
        <v>2</v>
      </c>
      <c r="I43" s="15">
        <v>2</v>
      </c>
      <c r="J43" s="15">
        <v>2</v>
      </c>
      <c r="K43" s="15">
        <v>0</v>
      </c>
      <c r="L43" s="15">
        <v>0</v>
      </c>
      <c r="M43" s="16">
        <f t="shared" si="4"/>
        <v>6</v>
      </c>
      <c r="N43" s="23">
        <f t="shared" si="5"/>
        <v>14</v>
      </c>
      <c r="O43" s="14" t="s">
        <v>96</v>
      </c>
      <c r="P43" s="24"/>
    </row>
    <row r="44" spans="1:16" ht="15" customHeight="1">
      <c r="A44" s="14">
        <v>40</v>
      </c>
      <c r="B44" s="14" t="s">
        <v>97</v>
      </c>
      <c r="C44" s="15">
        <v>1</v>
      </c>
      <c r="D44" s="15">
        <v>1</v>
      </c>
      <c r="E44" s="16">
        <f t="shared" si="3"/>
        <v>2</v>
      </c>
      <c r="F44" s="15">
        <v>1</v>
      </c>
      <c r="G44" s="15">
        <v>0</v>
      </c>
      <c r="H44" s="15">
        <v>1</v>
      </c>
      <c r="I44" s="15">
        <v>0</v>
      </c>
      <c r="J44" s="15">
        <v>1</v>
      </c>
      <c r="K44" s="15">
        <v>0</v>
      </c>
      <c r="L44" s="15">
        <v>0</v>
      </c>
      <c r="M44" s="16">
        <f t="shared" si="4"/>
        <v>3</v>
      </c>
      <c r="N44" s="23">
        <f t="shared" si="5"/>
        <v>5</v>
      </c>
      <c r="O44" s="14" t="s">
        <v>98</v>
      </c>
      <c r="P44" s="24"/>
    </row>
    <row r="45" spans="1:16" ht="15" customHeight="1">
      <c r="A45" s="14">
        <v>41</v>
      </c>
      <c r="B45" s="14" t="s">
        <v>99</v>
      </c>
      <c r="C45" s="15">
        <v>7</v>
      </c>
      <c r="D45" s="15">
        <v>7</v>
      </c>
      <c r="E45" s="16">
        <f t="shared" si="3"/>
        <v>14</v>
      </c>
      <c r="F45" s="15">
        <v>1</v>
      </c>
      <c r="G45" s="15">
        <v>1</v>
      </c>
      <c r="H45" s="15">
        <v>2</v>
      </c>
      <c r="I45" s="15">
        <v>1</v>
      </c>
      <c r="J45" s="15">
        <v>1</v>
      </c>
      <c r="K45" s="15">
        <v>0</v>
      </c>
      <c r="L45" s="15">
        <v>0</v>
      </c>
      <c r="M45" s="16">
        <f t="shared" si="4"/>
        <v>6</v>
      </c>
      <c r="N45" s="23">
        <f t="shared" si="5"/>
        <v>20</v>
      </c>
      <c r="O45" s="14" t="s">
        <v>100</v>
      </c>
      <c r="P45" s="24"/>
    </row>
    <row r="46" spans="1:16" ht="15" customHeight="1">
      <c r="A46" s="14">
        <v>42</v>
      </c>
      <c r="B46" s="14" t="s">
        <v>101</v>
      </c>
      <c r="C46" s="15">
        <v>2</v>
      </c>
      <c r="D46" s="15">
        <v>1</v>
      </c>
      <c r="E46" s="16">
        <f t="shared" si="3"/>
        <v>3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0</v>
      </c>
      <c r="L46" s="15">
        <v>0</v>
      </c>
      <c r="M46" s="16">
        <f t="shared" si="4"/>
        <v>5</v>
      </c>
      <c r="N46" s="23">
        <f t="shared" si="5"/>
        <v>8</v>
      </c>
      <c r="O46" s="14" t="s">
        <v>102</v>
      </c>
      <c r="P46" s="24"/>
    </row>
    <row r="47" spans="1:16" ht="15" customHeight="1">
      <c r="A47" s="14">
        <v>43</v>
      </c>
      <c r="B47" s="14" t="s">
        <v>103</v>
      </c>
      <c r="C47" s="15">
        <v>0</v>
      </c>
      <c r="D47" s="15">
        <v>0</v>
      </c>
      <c r="E47" s="16">
        <f t="shared" si="3"/>
        <v>0</v>
      </c>
      <c r="F47" s="15">
        <v>0</v>
      </c>
      <c r="G47" s="15">
        <v>0</v>
      </c>
      <c r="H47" s="15">
        <v>0</v>
      </c>
      <c r="I47" s="15">
        <v>1</v>
      </c>
      <c r="J47" s="15">
        <v>3</v>
      </c>
      <c r="K47" s="15">
        <v>1</v>
      </c>
      <c r="L47" s="15">
        <v>0</v>
      </c>
      <c r="M47" s="16">
        <f t="shared" si="4"/>
        <v>5</v>
      </c>
      <c r="N47" s="23">
        <f t="shared" si="5"/>
        <v>5</v>
      </c>
      <c r="O47" s="14" t="s">
        <v>104</v>
      </c>
      <c r="P47" s="25" t="s">
        <v>26</v>
      </c>
    </row>
    <row r="48" spans="1:16" ht="15" customHeight="1">
      <c r="A48" s="14">
        <v>44</v>
      </c>
      <c r="B48" s="14" t="s">
        <v>105</v>
      </c>
      <c r="C48" s="15">
        <v>0</v>
      </c>
      <c r="D48" s="15">
        <v>0</v>
      </c>
      <c r="E48" s="16">
        <f t="shared" si="3"/>
        <v>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6">
        <f t="shared" si="4"/>
        <v>1</v>
      </c>
      <c r="N48" s="23">
        <f t="shared" si="5"/>
        <v>1</v>
      </c>
      <c r="O48" s="14" t="s">
        <v>106</v>
      </c>
      <c r="P48" s="24"/>
    </row>
    <row r="49" spans="1:16" ht="15" customHeight="1">
      <c r="A49" s="14">
        <v>45</v>
      </c>
      <c r="B49" s="14" t="s">
        <v>107</v>
      </c>
      <c r="C49" s="17">
        <v>10</v>
      </c>
      <c r="D49" s="17">
        <v>10</v>
      </c>
      <c r="E49" s="16">
        <f t="shared" si="3"/>
        <v>20</v>
      </c>
      <c r="F49" s="17">
        <v>5</v>
      </c>
      <c r="G49" s="17">
        <v>5</v>
      </c>
      <c r="H49" s="17">
        <v>2</v>
      </c>
      <c r="I49" s="17">
        <v>2</v>
      </c>
      <c r="J49" s="17">
        <v>2</v>
      </c>
      <c r="K49" s="17">
        <v>0</v>
      </c>
      <c r="L49" s="17">
        <v>0</v>
      </c>
      <c r="M49" s="16">
        <f t="shared" si="4"/>
        <v>16</v>
      </c>
      <c r="N49" s="23">
        <f t="shared" si="5"/>
        <v>36</v>
      </c>
      <c r="O49" s="14" t="s">
        <v>108</v>
      </c>
      <c r="P49" s="24"/>
    </row>
    <row r="50" spans="1:16" ht="15" customHeight="1">
      <c r="A50" s="14">
        <v>46</v>
      </c>
      <c r="B50" s="14" t="s">
        <v>109</v>
      </c>
      <c r="C50" s="17">
        <v>9</v>
      </c>
      <c r="D50" s="17">
        <v>6</v>
      </c>
      <c r="E50" s="16">
        <f t="shared" si="3"/>
        <v>15</v>
      </c>
      <c r="F50" s="17">
        <v>4</v>
      </c>
      <c r="G50" s="17">
        <v>3</v>
      </c>
      <c r="H50" s="17">
        <v>1</v>
      </c>
      <c r="I50" s="17">
        <v>1</v>
      </c>
      <c r="J50" s="17">
        <v>1</v>
      </c>
      <c r="K50" s="17">
        <v>0</v>
      </c>
      <c r="L50" s="17">
        <v>0</v>
      </c>
      <c r="M50" s="16">
        <f t="shared" si="4"/>
        <v>10</v>
      </c>
      <c r="N50" s="23">
        <f t="shared" si="5"/>
        <v>25</v>
      </c>
      <c r="O50" s="14" t="s">
        <v>110</v>
      </c>
      <c r="P50" s="24"/>
    </row>
    <row r="51" spans="1:16" ht="15" customHeight="1">
      <c r="A51" s="14">
        <v>47</v>
      </c>
      <c r="B51" s="14" t="s">
        <v>111</v>
      </c>
      <c r="C51" s="15">
        <v>1</v>
      </c>
      <c r="D51" s="15">
        <v>1</v>
      </c>
      <c r="E51" s="16">
        <f t="shared" si="3"/>
        <v>2</v>
      </c>
      <c r="F51" s="15">
        <v>0</v>
      </c>
      <c r="G51" s="15">
        <v>0</v>
      </c>
      <c r="H51" s="15">
        <v>1</v>
      </c>
      <c r="I51" s="15">
        <v>2</v>
      </c>
      <c r="J51" s="15">
        <v>0</v>
      </c>
      <c r="K51" s="15">
        <v>0</v>
      </c>
      <c r="L51" s="15">
        <v>0</v>
      </c>
      <c r="M51" s="16">
        <f t="shared" si="4"/>
        <v>3</v>
      </c>
      <c r="N51" s="23">
        <f t="shared" si="5"/>
        <v>5</v>
      </c>
      <c r="O51" s="14" t="s">
        <v>112</v>
      </c>
      <c r="P51" s="24"/>
    </row>
    <row r="52" spans="1:16" ht="15" customHeight="1">
      <c r="A52" s="14">
        <v>48</v>
      </c>
      <c r="B52" s="14" t="s">
        <v>113</v>
      </c>
      <c r="C52" s="17">
        <v>10</v>
      </c>
      <c r="D52" s="17">
        <v>7</v>
      </c>
      <c r="E52" s="16">
        <f t="shared" si="3"/>
        <v>17</v>
      </c>
      <c r="F52" s="17">
        <v>4</v>
      </c>
      <c r="G52" s="17">
        <v>2</v>
      </c>
      <c r="H52" s="17">
        <v>6</v>
      </c>
      <c r="I52" s="17">
        <v>3</v>
      </c>
      <c r="J52" s="17">
        <v>2</v>
      </c>
      <c r="K52" s="17">
        <v>1</v>
      </c>
      <c r="L52" s="17">
        <v>0</v>
      </c>
      <c r="M52" s="16">
        <f t="shared" si="4"/>
        <v>18</v>
      </c>
      <c r="N52" s="23">
        <f t="shared" si="5"/>
        <v>35</v>
      </c>
      <c r="O52" s="14" t="s">
        <v>114</v>
      </c>
      <c r="P52" s="25" t="s">
        <v>26</v>
      </c>
    </row>
    <row r="53" spans="1:16" ht="15" customHeight="1">
      <c r="A53" s="14">
        <v>49</v>
      </c>
      <c r="B53" s="14" t="s">
        <v>115</v>
      </c>
      <c r="C53" s="15">
        <v>2</v>
      </c>
      <c r="D53" s="15">
        <v>2</v>
      </c>
      <c r="E53" s="16">
        <f t="shared" si="3"/>
        <v>4</v>
      </c>
      <c r="F53" s="15">
        <v>1</v>
      </c>
      <c r="G53" s="15">
        <v>1</v>
      </c>
      <c r="H53" s="15">
        <v>1</v>
      </c>
      <c r="I53" s="15">
        <v>1</v>
      </c>
      <c r="J53" s="15">
        <v>0</v>
      </c>
      <c r="K53" s="15">
        <v>0</v>
      </c>
      <c r="L53" s="15">
        <v>0</v>
      </c>
      <c r="M53" s="16">
        <f t="shared" si="4"/>
        <v>4</v>
      </c>
      <c r="N53" s="23">
        <f t="shared" si="5"/>
        <v>8</v>
      </c>
      <c r="O53" s="14" t="s">
        <v>116</v>
      </c>
      <c r="P53" s="24"/>
    </row>
    <row r="54" spans="1:16" ht="15" customHeight="1">
      <c r="A54" s="14">
        <v>50</v>
      </c>
      <c r="B54" s="14" t="s">
        <v>117</v>
      </c>
      <c r="C54" s="15">
        <v>7</v>
      </c>
      <c r="D54" s="15">
        <v>7</v>
      </c>
      <c r="E54" s="16">
        <f t="shared" si="3"/>
        <v>14</v>
      </c>
      <c r="F54" s="15">
        <v>1</v>
      </c>
      <c r="G54" s="15">
        <v>1</v>
      </c>
      <c r="H54" s="15">
        <v>4</v>
      </c>
      <c r="I54" s="15">
        <v>2</v>
      </c>
      <c r="J54" s="15">
        <v>2</v>
      </c>
      <c r="K54" s="15">
        <v>0</v>
      </c>
      <c r="L54" s="15">
        <v>0</v>
      </c>
      <c r="M54" s="16">
        <f t="shared" si="4"/>
        <v>10</v>
      </c>
      <c r="N54" s="23">
        <f t="shared" si="5"/>
        <v>24</v>
      </c>
      <c r="O54" s="14" t="s">
        <v>118</v>
      </c>
      <c r="P54" s="24"/>
    </row>
    <row r="55" spans="1:16" ht="15" customHeight="1">
      <c r="A55" s="14">
        <v>51</v>
      </c>
      <c r="B55" s="14" t="s">
        <v>119</v>
      </c>
      <c r="C55" s="15">
        <v>8</v>
      </c>
      <c r="D55" s="15">
        <v>4</v>
      </c>
      <c r="E55" s="16">
        <f t="shared" si="3"/>
        <v>12</v>
      </c>
      <c r="F55" s="15">
        <v>0</v>
      </c>
      <c r="G55" s="15">
        <v>0</v>
      </c>
      <c r="H55" s="15">
        <v>5</v>
      </c>
      <c r="I55" s="15">
        <v>2</v>
      </c>
      <c r="J55" s="15">
        <v>1</v>
      </c>
      <c r="K55" s="15">
        <v>0</v>
      </c>
      <c r="L55" s="15">
        <v>0</v>
      </c>
      <c r="M55" s="16">
        <f t="shared" si="4"/>
        <v>8</v>
      </c>
      <c r="N55" s="23">
        <f t="shared" si="5"/>
        <v>20</v>
      </c>
      <c r="O55" s="14" t="s">
        <v>120</v>
      </c>
      <c r="P55" s="24"/>
    </row>
    <row r="56" spans="1:16" ht="15" customHeight="1">
      <c r="A56" s="14">
        <v>52</v>
      </c>
      <c r="B56" s="14" t="s">
        <v>121</v>
      </c>
      <c r="C56" s="15">
        <v>6</v>
      </c>
      <c r="D56" s="15">
        <v>6</v>
      </c>
      <c r="E56" s="16">
        <f t="shared" si="3"/>
        <v>12</v>
      </c>
      <c r="F56" s="15">
        <v>1</v>
      </c>
      <c r="G56" s="15">
        <v>1</v>
      </c>
      <c r="H56" s="15">
        <v>2</v>
      </c>
      <c r="I56" s="15">
        <v>3</v>
      </c>
      <c r="J56" s="15">
        <v>6</v>
      </c>
      <c r="K56" s="15">
        <v>0</v>
      </c>
      <c r="L56" s="15">
        <v>0</v>
      </c>
      <c r="M56" s="16">
        <f t="shared" si="4"/>
        <v>13</v>
      </c>
      <c r="N56" s="23">
        <f t="shared" si="5"/>
        <v>25</v>
      </c>
      <c r="O56" s="14" t="s">
        <v>122</v>
      </c>
      <c r="P56" s="24"/>
    </row>
    <row r="57" spans="1:16" ht="15" customHeight="1">
      <c r="A57" s="14">
        <v>53</v>
      </c>
      <c r="B57" s="14" t="s">
        <v>123</v>
      </c>
      <c r="C57" s="17">
        <v>6</v>
      </c>
      <c r="D57" s="17">
        <v>5</v>
      </c>
      <c r="E57" s="16">
        <f t="shared" si="3"/>
        <v>11</v>
      </c>
      <c r="F57" s="17">
        <v>1</v>
      </c>
      <c r="G57" s="17">
        <v>1</v>
      </c>
      <c r="H57" s="17">
        <v>2</v>
      </c>
      <c r="I57" s="17">
        <v>2</v>
      </c>
      <c r="J57" s="17">
        <v>2</v>
      </c>
      <c r="K57" s="17">
        <v>1</v>
      </c>
      <c r="L57" s="17">
        <v>0</v>
      </c>
      <c r="M57" s="16">
        <f t="shared" si="4"/>
        <v>9</v>
      </c>
      <c r="N57" s="23">
        <f t="shared" si="5"/>
        <v>20</v>
      </c>
      <c r="O57" s="14" t="s">
        <v>124</v>
      </c>
      <c r="P57" s="25" t="s">
        <v>26</v>
      </c>
    </row>
    <row r="58" spans="1:16" ht="15" customHeight="1">
      <c r="A58" s="14">
        <v>54</v>
      </c>
      <c r="B58" s="14" t="s">
        <v>125</v>
      </c>
      <c r="C58" s="15">
        <v>5</v>
      </c>
      <c r="D58" s="15">
        <v>4</v>
      </c>
      <c r="E58" s="16">
        <f t="shared" si="3"/>
        <v>9</v>
      </c>
      <c r="F58" s="15">
        <v>1</v>
      </c>
      <c r="G58" s="15">
        <v>1</v>
      </c>
      <c r="H58" s="15">
        <v>1</v>
      </c>
      <c r="I58" s="15">
        <v>1</v>
      </c>
      <c r="J58" s="15">
        <v>2</v>
      </c>
      <c r="K58" s="15">
        <v>0</v>
      </c>
      <c r="L58" s="15">
        <v>0</v>
      </c>
      <c r="M58" s="16">
        <f t="shared" si="4"/>
        <v>6</v>
      </c>
      <c r="N58" s="23">
        <f t="shared" si="5"/>
        <v>15</v>
      </c>
      <c r="O58" s="14" t="s">
        <v>126</v>
      </c>
      <c r="P58" s="24"/>
    </row>
    <row r="59" spans="1:16" ht="15" customHeight="1">
      <c r="A59" s="14">
        <v>55</v>
      </c>
      <c r="B59" s="14" t="s">
        <v>127</v>
      </c>
      <c r="C59" s="15">
        <v>5</v>
      </c>
      <c r="D59" s="15">
        <v>3</v>
      </c>
      <c r="E59" s="16">
        <f t="shared" si="3"/>
        <v>8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6">
        <f t="shared" si="4"/>
        <v>0</v>
      </c>
      <c r="N59" s="23">
        <f t="shared" si="5"/>
        <v>8</v>
      </c>
      <c r="O59" s="14" t="s">
        <v>128</v>
      </c>
      <c r="P59" s="24"/>
    </row>
    <row r="60" spans="1:16" ht="15" customHeight="1">
      <c r="A60" s="14">
        <v>56</v>
      </c>
      <c r="B60" s="14" t="s">
        <v>129</v>
      </c>
      <c r="C60" s="15">
        <v>1</v>
      </c>
      <c r="D60" s="15">
        <v>1</v>
      </c>
      <c r="E60" s="16">
        <f t="shared" si="3"/>
        <v>2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6">
        <f t="shared" si="4"/>
        <v>2</v>
      </c>
      <c r="N60" s="23">
        <f t="shared" si="5"/>
        <v>4</v>
      </c>
      <c r="O60" s="14" t="s">
        <v>130</v>
      </c>
      <c r="P60" s="25" t="s">
        <v>26</v>
      </c>
    </row>
    <row r="61" spans="1:16" ht="15" customHeight="1">
      <c r="A61" s="14">
        <v>57</v>
      </c>
      <c r="B61" s="14" t="s">
        <v>131</v>
      </c>
      <c r="C61" s="15">
        <v>0</v>
      </c>
      <c r="D61" s="15">
        <v>0</v>
      </c>
      <c r="E61" s="16">
        <f t="shared" si="3"/>
        <v>0</v>
      </c>
      <c r="F61" s="15">
        <v>0</v>
      </c>
      <c r="G61" s="15">
        <v>0</v>
      </c>
      <c r="H61" s="15">
        <v>1</v>
      </c>
      <c r="I61" s="15">
        <v>1</v>
      </c>
      <c r="J61" s="15">
        <v>1</v>
      </c>
      <c r="K61" s="15">
        <v>1</v>
      </c>
      <c r="L61" s="15">
        <v>0</v>
      </c>
      <c r="M61" s="16">
        <f t="shared" si="4"/>
        <v>4</v>
      </c>
      <c r="N61" s="23">
        <f t="shared" si="5"/>
        <v>4</v>
      </c>
      <c r="O61" s="14" t="s">
        <v>132</v>
      </c>
      <c r="P61" s="25" t="s">
        <v>26</v>
      </c>
    </row>
    <row r="62" spans="1:16" ht="15" customHeight="1">
      <c r="A62" s="14">
        <v>58</v>
      </c>
      <c r="B62" s="14" t="s">
        <v>133</v>
      </c>
      <c r="C62" s="15">
        <v>0</v>
      </c>
      <c r="D62" s="15">
        <v>0</v>
      </c>
      <c r="E62" s="16">
        <f t="shared" si="3"/>
        <v>0</v>
      </c>
      <c r="F62" s="15">
        <v>1</v>
      </c>
      <c r="G62" s="15">
        <v>0</v>
      </c>
      <c r="H62" s="15">
        <v>1</v>
      </c>
      <c r="I62" s="15">
        <v>1</v>
      </c>
      <c r="J62" s="15">
        <v>1</v>
      </c>
      <c r="K62" s="15">
        <v>1</v>
      </c>
      <c r="L62" s="15">
        <v>0</v>
      </c>
      <c r="M62" s="16">
        <f t="shared" si="4"/>
        <v>5</v>
      </c>
      <c r="N62" s="23">
        <f t="shared" si="5"/>
        <v>5</v>
      </c>
      <c r="O62" s="14" t="s">
        <v>134</v>
      </c>
      <c r="P62" s="25" t="s">
        <v>26</v>
      </c>
    </row>
    <row r="63" spans="1:16" ht="15" customHeight="1">
      <c r="A63" s="14">
        <v>59</v>
      </c>
      <c r="B63" s="14" t="s">
        <v>135</v>
      </c>
      <c r="C63" s="15">
        <v>1</v>
      </c>
      <c r="D63" s="15">
        <v>1</v>
      </c>
      <c r="E63" s="16">
        <f t="shared" si="3"/>
        <v>2</v>
      </c>
      <c r="F63" s="15">
        <v>1</v>
      </c>
      <c r="G63" s="15">
        <v>0</v>
      </c>
      <c r="H63" s="15">
        <v>1</v>
      </c>
      <c r="I63" s="15">
        <v>1</v>
      </c>
      <c r="J63" s="15">
        <v>0</v>
      </c>
      <c r="K63" s="15">
        <v>1</v>
      </c>
      <c r="L63" s="15">
        <v>0</v>
      </c>
      <c r="M63" s="16">
        <f t="shared" si="4"/>
        <v>4</v>
      </c>
      <c r="N63" s="23">
        <f t="shared" si="5"/>
        <v>6</v>
      </c>
      <c r="O63" s="14" t="s">
        <v>136</v>
      </c>
      <c r="P63" s="25" t="s">
        <v>26</v>
      </c>
    </row>
    <row r="64" spans="1:16" ht="15" customHeight="1">
      <c r="A64" s="14">
        <v>60</v>
      </c>
      <c r="B64" s="14" t="s">
        <v>137</v>
      </c>
      <c r="C64" s="17">
        <v>1</v>
      </c>
      <c r="D64" s="17">
        <v>1</v>
      </c>
      <c r="E64" s="16">
        <f t="shared" si="3"/>
        <v>2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17">
        <v>0</v>
      </c>
      <c r="M64" s="16">
        <f t="shared" si="4"/>
        <v>1</v>
      </c>
      <c r="N64" s="23">
        <f t="shared" si="5"/>
        <v>3</v>
      </c>
      <c r="O64" s="14" t="s">
        <v>138</v>
      </c>
      <c r="P64" s="25" t="s">
        <v>26</v>
      </c>
    </row>
    <row r="65" spans="1:16" ht="15" customHeight="1">
      <c r="A65" s="14">
        <v>61</v>
      </c>
      <c r="B65" s="14" t="s">
        <v>139</v>
      </c>
      <c r="C65" s="15">
        <v>0</v>
      </c>
      <c r="D65" s="15">
        <v>1</v>
      </c>
      <c r="E65" s="16">
        <f t="shared" si="3"/>
        <v>1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  <c r="K65" s="15">
        <v>1</v>
      </c>
      <c r="L65" s="15">
        <v>0</v>
      </c>
      <c r="M65" s="16">
        <f t="shared" si="4"/>
        <v>2</v>
      </c>
      <c r="N65" s="23">
        <f t="shared" si="5"/>
        <v>3</v>
      </c>
      <c r="O65" s="14" t="s">
        <v>140</v>
      </c>
      <c r="P65" s="25" t="s">
        <v>26</v>
      </c>
    </row>
    <row r="66" spans="1:16" ht="15" customHeight="1">
      <c r="A66" s="14">
        <v>62</v>
      </c>
      <c r="B66" s="14" t="s">
        <v>141</v>
      </c>
      <c r="C66" s="15">
        <v>2</v>
      </c>
      <c r="D66" s="15">
        <v>1</v>
      </c>
      <c r="E66" s="16">
        <f t="shared" si="3"/>
        <v>3</v>
      </c>
      <c r="F66" s="15">
        <v>1</v>
      </c>
      <c r="G66" s="15">
        <v>1</v>
      </c>
      <c r="H66" s="15">
        <v>1</v>
      </c>
      <c r="I66" s="15">
        <v>1</v>
      </c>
      <c r="J66" s="15">
        <v>0</v>
      </c>
      <c r="K66" s="15">
        <v>1</v>
      </c>
      <c r="L66" s="15">
        <v>0</v>
      </c>
      <c r="M66" s="16">
        <f t="shared" si="4"/>
        <v>5</v>
      </c>
      <c r="N66" s="23">
        <f t="shared" si="5"/>
        <v>8</v>
      </c>
      <c r="O66" s="14" t="s">
        <v>142</v>
      </c>
      <c r="P66" s="25" t="s">
        <v>26</v>
      </c>
    </row>
    <row r="67" spans="1:16" ht="15" customHeight="1">
      <c r="A67" s="14">
        <v>63</v>
      </c>
      <c r="B67" s="14" t="s">
        <v>143</v>
      </c>
      <c r="C67" s="17">
        <v>3</v>
      </c>
      <c r="D67" s="17">
        <v>2</v>
      </c>
      <c r="E67" s="16">
        <f t="shared" si="3"/>
        <v>5</v>
      </c>
      <c r="F67" s="17">
        <v>3</v>
      </c>
      <c r="G67" s="17">
        <v>2</v>
      </c>
      <c r="H67" s="17">
        <v>1</v>
      </c>
      <c r="I67" s="17">
        <v>2</v>
      </c>
      <c r="J67" s="17">
        <v>1</v>
      </c>
      <c r="K67" s="17">
        <v>0</v>
      </c>
      <c r="L67" s="17">
        <v>0</v>
      </c>
      <c r="M67" s="16">
        <f t="shared" si="4"/>
        <v>9</v>
      </c>
      <c r="N67" s="23">
        <f t="shared" si="5"/>
        <v>14</v>
      </c>
      <c r="O67" s="14" t="s">
        <v>144</v>
      </c>
      <c r="P67" s="24"/>
    </row>
    <row r="68" spans="1:16" ht="15" customHeight="1">
      <c r="A68" s="14">
        <v>64</v>
      </c>
      <c r="B68" s="14" t="s">
        <v>145</v>
      </c>
      <c r="C68" s="17">
        <v>3</v>
      </c>
      <c r="D68" s="17">
        <v>1</v>
      </c>
      <c r="E68" s="16">
        <f aca="true" t="shared" si="6" ref="E68:E84">C68+D68</f>
        <v>4</v>
      </c>
      <c r="F68" s="17">
        <v>0</v>
      </c>
      <c r="G68" s="17">
        <v>0</v>
      </c>
      <c r="H68" s="17">
        <v>0</v>
      </c>
      <c r="I68" s="17">
        <v>1</v>
      </c>
      <c r="J68" s="17">
        <v>1</v>
      </c>
      <c r="K68" s="17">
        <v>0</v>
      </c>
      <c r="L68" s="17">
        <v>0</v>
      </c>
      <c r="M68" s="16">
        <f aca="true" t="shared" si="7" ref="M68:M84">F68+G68+H68+I68+J68+L68+K68</f>
        <v>2</v>
      </c>
      <c r="N68" s="23">
        <f aca="true" t="shared" si="8" ref="N68:N84">E68+M68</f>
        <v>6</v>
      </c>
      <c r="O68" s="14" t="s">
        <v>146</v>
      </c>
      <c r="P68" s="24"/>
    </row>
    <row r="69" spans="1:16" ht="15" customHeight="1">
      <c r="A69" s="14">
        <v>65</v>
      </c>
      <c r="B69" s="14" t="s">
        <v>147</v>
      </c>
      <c r="C69" s="15">
        <v>1</v>
      </c>
      <c r="D69" s="15">
        <v>1</v>
      </c>
      <c r="E69" s="16">
        <f t="shared" si="6"/>
        <v>2</v>
      </c>
      <c r="F69" s="15">
        <v>1</v>
      </c>
      <c r="G69" s="15">
        <v>0</v>
      </c>
      <c r="H69" s="15">
        <v>1</v>
      </c>
      <c r="I69" s="15">
        <v>1</v>
      </c>
      <c r="J69" s="15">
        <v>0</v>
      </c>
      <c r="K69" s="15">
        <v>1</v>
      </c>
      <c r="L69" s="15">
        <v>0</v>
      </c>
      <c r="M69" s="16">
        <f t="shared" si="7"/>
        <v>4</v>
      </c>
      <c r="N69" s="23">
        <f t="shared" si="8"/>
        <v>6</v>
      </c>
      <c r="O69" s="14" t="s">
        <v>148</v>
      </c>
      <c r="P69" s="25" t="s">
        <v>26</v>
      </c>
    </row>
    <row r="70" spans="1:16" ht="15" customHeight="1">
      <c r="A70" s="14">
        <v>66</v>
      </c>
      <c r="B70" s="14" t="s">
        <v>149</v>
      </c>
      <c r="C70" s="15">
        <v>1</v>
      </c>
      <c r="D70" s="15">
        <v>1</v>
      </c>
      <c r="E70" s="16">
        <f t="shared" si="6"/>
        <v>2</v>
      </c>
      <c r="F70" s="15">
        <v>1</v>
      </c>
      <c r="G70" s="15">
        <v>0</v>
      </c>
      <c r="H70" s="15">
        <v>0</v>
      </c>
      <c r="I70" s="15">
        <v>1</v>
      </c>
      <c r="J70" s="15">
        <v>0</v>
      </c>
      <c r="K70" s="15">
        <v>1</v>
      </c>
      <c r="L70" s="15">
        <v>0</v>
      </c>
      <c r="M70" s="16">
        <f t="shared" si="7"/>
        <v>3</v>
      </c>
      <c r="N70" s="23">
        <f t="shared" si="8"/>
        <v>5</v>
      </c>
      <c r="O70" s="14" t="s">
        <v>150</v>
      </c>
      <c r="P70" s="25" t="s">
        <v>26</v>
      </c>
    </row>
    <row r="71" spans="1:16" ht="15" customHeight="1">
      <c r="A71" s="14">
        <v>67</v>
      </c>
      <c r="B71" s="14" t="s">
        <v>151</v>
      </c>
      <c r="C71" s="15">
        <v>2</v>
      </c>
      <c r="D71" s="15">
        <v>1</v>
      </c>
      <c r="E71" s="16">
        <f t="shared" si="6"/>
        <v>3</v>
      </c>
      <c r="F71" s="15">
        <v>0</v>
      </c>
      <c r="G71" s="15">
        <v>0</v>
      </c>
      <c r="H71" s="15">
        <v>1</v>
      </c>
      <c r="I71" s="15">
        <v>1</v>
      </c>
      <c r="J71" s="15">
        <v>0</v>
      </c>
      <c r="K71" s="15">
        <v>1</v>
      </c>
      <c r="L71" s="15">
        <v>0</v>
      </c>
      <c r="M71" s="16">
        <f t="shared" si="7"/>
        <v>3</v>
      </c>
      <c r="N71" s="23">
        <f t="shared" si="8"/>
        <v>6</v>
      </c>
      <c r="O71" s="14" t="s">
        <v>152</v>
      </c>
      <c r="P71" s="25" t="s">
        <v>26</v>
      </c>
    </row>
    <row r="72" spans="1:16" ht="15" customHeight="1">
      <c r="A72" s="14">
        <v>68</v>
      </c>
      <c r="B72" s="14" t="s">
        <v>153</v>
      </c>
      <c r="C72" s="15">
        <v>2</v>
      </c>
      <c r="D72" s="15">
        <v>2</v>
      </c>
      <c r="E72" s="16">
        <f t="shared" si="6"/>
        <v>4</v>
      </c>
      <c r="F72" s="15">
        <v>1</v>
      </c>
      <c r="G72" s="15">
        <v>0</v>
      </c>
      <c r="H72" s="15">
        <v>1</v>
      </c>
      <c r="I72" s="15">
        <v>1</v>
      </c>
      <c r="J72" s="15">
        <v>0</v>
      </c>
      <c r="K72" s="15">
        <v>1</v>
      </c>
      <c r="L72" s="15">
        <v>0</v>
      </c>
      <c r="M72" s="16">
        <f t="shared" si="7"/>
        <v>4</v>
      </c>
      <c r="N72" s="23">
        <f t="shared" si="8"/>
        <v>8</v>
      </c>
      <c r="O72" s="14" t="s">
        <v>154</v>
      </c>
      <c r="P72" s="25" t="s">
        <v>26</v>
      </c>
    </row>
    <row r="73" spans="1:16" ht="15" customHeight="1">
      <c r="A73" s="14">
        <v>69</v>
      </c>
      <c r="B73" s="14" t="s">
        <v>155</v>
      </c>
      <c r="C73" s="17">
        <v>3</v>
      </c>
      <c r="D73" s="17">
        <v>0</v>
      </c>
      <c r="E73" s="16">
        <f t="shared" si="6"/>
        <v>3</v>
      </c>
      <c r="F73" s="17">
        <v>0</v>
      </c>
      <c r="G73" s="17">
        <v>1</v>
      </c>
      <c r="H73" s="17">
        <v>1</v>
      </c>
      <c r="I73" s="17">
        <v>0</v>
      </c>
      <c r="J73" s="17">
        <v>0</v>
      </c>
      <c r="K73" s="17">
        <v>0</v>
      </c>
      <c r="L73" s="17">
        <v>0</v>
      </c>
      <c r="M73" s="16">
        <f t="shared" si="7"/>
        <v>2</v>
      </c>
      <c r="N73" s="23">
        <f t="shared" si="8"/>
        <v>5</v>
      </c>
      <c r="O73" s="14" t="s">
        <v>156</v>
      </c>
      <c r="P73" s="24"/>
    </row>
    <row r="74" spans="1:16" ht="15" customHeight="1">
      <c r="A74" s="14">
        <v>70</v>
      </c>
      <c r="B74" s="14" t="s">
        <v>157</v>
      </c>
      <c r="C74" s="15">
        <v>2</v>
      </c>
      <c r="D74" s="15">
        <v>2</v>
      </c>
      <c r="E74" s="16">
        <f t="shared" si="6"/>
        <v>4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0</v>
      </c>
      <c r="M74" s="16">
        <f t="shared" si="7"/>
        <v>6</v>
      </c>
      <c r="N74" s="23">
        <f t="shared" si="8"/>
        <v>10</v>
      </c>
      <c r="O74" s="14" t="s">
        <v>158</v>
      </c>
      <c r="P74" s="25" t="s">
        <v>26</v>
      </c>
    </row>
    <row r="75" spans="1:16" ht="15" customHeight="1">
      <c r="A75" s="14">
        <v>71</v>
      </c>
      <c r="B75" s="14" t="s">
        <v>159</v>
      </c>
      <c r="C75" s="15">
        <v>2</v>
      </c>
      <c r="D75" s="15">
        <v>2</v>
      </c>
      <c r="E75" s="16">
        <f t="shared" si="6"/>
        <v>4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0</v>
      </c>
      <c r="M75" s="16">
        <f t="shared" si="7"/>
        <v>6</v>
      </c>
      <c r="N75" s="23">
        <f t="shared" si="8"/>
        <v>10</v>
      </c>
      <c r="O75" s="14" t="s">
        <v>160</v>
      </c>
      <c r="P75" s="25" t="s">
        <v>26</v>
      </c>
    </row>
    <row r="76" spans="1:16" ht="15" customHeight="1">
      <c r="A76" s="14">
        <v>72</v>
      </c>
      <c r="B76" s="14" t="s">
        <v>161</v>
      </c>
      <c r="C76" s="15">
        <v>0</v>
      </c>
      <c r="D76" s="15">
        <v>0</v>
      </c>
      <c r="E76" s="16">
        <f t="shared" si="6"/>
        <v>0</v>
      </c>
      <c r="F76" s="15">
        <v>0</v>
      </c>
      <c r="G76" s="15">
        <v>0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6">
        <f t="shared" si="7"/>
        <v>3</v>
      </c>
      <c r="N76" s="23">
        <f t="shared" si="8"/>
        <v>3</v>
      </c>
      <c r="O76" s="14" t="s">
        <v>162</v>
      </c>
      <c r="P76" s="24"/>
    </row>
    <row r="77" spans="1:16" ht="15" customHeight="1">
      <c r="A77" s="14">
        <v>73</v>
      </c>
      <c r="B77" s="14" t="s">
        <v>163</v>
      </c>
      <c r="C77" s="15">
        <v>3</v>
      </c>
      <c r="D77" s="15">
        <v>2</v>
      </c>
      <c r="E77" s="16">
        <f t="shared" si="6"/>
        <v>5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0</v>
      </c>
      <c r="L77" s="15">
        <v>0</v>
      </c>
      <c r="M77" s="16">
        <f t="shared" si="7"/>
        <v>5</v>
      </c>
      <c r="N77" s="23">
        <f t="shared" si="8"/>
        <v>10</v>
      </c>
      <c r="O77" s="14" t="s">
        <v>164</v>
      </c>
      <c r="P77" s="24"/>
    </row>
    <row r="78" spans="1:16" ht="15" customHeight="1">
      <c r="A78" s="14">
        <v>74</v>
      </c>
      <c r="B78" s="14" t="s">
        <v>165</v>
      </c>
      <c r="C78" s="15">
        <v>2</v>
      </c>
      <c r="D78" s="15">
        <v>2</v>
      </c>
      <c r="E78" s="16">
        <f t="shared" si="6"/>
        <v>4</v>
      </c>
      <c r="F78" s="15">
        <v>1</v>
      </c>
      <c r="G78" s="15">
        <v>0</v>
      </c>
      <c r="H78" s="15">
        <v>1</v>
      </c>
      <c r="I78" s="15">
        <v>1</v>
      </c>
      <c r="J78" s="15">
        <v>0</v>
      </c>
      <c r="K78" s="15">
        <v>0</v>
      </c>
      <c r="L78" s="15">
        <v>0</v>
      </c>
      <c r="M78" s="16">
        <f t="shared" si="7"/>
        <v>3</v>
      </c>
      <c r="N78" s="23">
        <f t="shared" si="8"/>
        <v>7</v>
      </c>
      <c r="O78" s="14" t="s">
        <v>166</v>
      </c>
      <c r="P78" s="24"/>
    </row>
    <row r="79" spans="1:16" ht="15" customHeight="1">
      <c r="A79" s="14">
        <v>75</v>
      </c>
      <c r="B79" s="14" t="s">
        <v>167</v>
      </c>
      <c r="C79" s="15">
        <v>5</v>
      </c>
      <c r="D79" s="15">
        <v>5</v>
      </c>
      <c r="E79" s="16">
        <f t="shared" si="6"/>
        <v>10</v>
      </c>
      <c r="F79" s="15">
        <v>4</v>
      </c>
      <c r="G79" s="15">
        <v>3</v>
      </c>
      <c r="H79" s="15">
        <v>4</v>
      </c>
      <c r="I79" s="15">
        <v>2</v>
      </c>
      <c r="J79" s="15">
        <v>2</v>
      </c>
      <c r="K79" s="15">
        <v>0</v>
      </c>
      <c r="L79" s="15">
        <v>0</v>
      </c>
      <c r="M79" s="16">
        <f t="shared" si="7"/>
        <v>15</v>
      </c>
      <c r="N79" s="23">
        <f t="shared" si="8"/>
        <v>25</v>
      </c>
      <c r="O79" s="14" t="s">
        <v>168</v>
      </c>
      <c r="P79" s="24"/>
    </row>
    <row r="80" spans="1:16" ht="15" customHeight="1">
      <c r="A80" s="14">
        <v>76</v>
      </c>
      <c r="B80" s="14" t="s">
        <v>169</v>
      </c>
      <c r="C80" s="15">
        <v>3</v>
      </c>
      <c r="D80" s="15">
        <v>2</v>
      </c>
      <c r="E80" s="16">
        <f t="shared" si="6"/>
        <v>5</v>
      </c>
      <c r="F80" s="15">
        <v>1</v>
      </c>
      <c r="G80" s="15">
        <v>1</v>
      </c>
      <c r="H80" s="15">
        <v>1</v>
      </c>
      <c r="I80" s="15">
        <v>1</v>
      </c>
      <c r="J80" s="15">
        <v>0</v>
      </c>
      <c r="K80" s="15">
        <v>1</v>
      </c>
      <c r="L80" s="15">
        <v>0</v>
      </c>
      <c r="M80" s="16">
        <f t="shared" si="7"/>
        <v>5</v>
      </c>
      <c r="N80" s="23">
        <f t="shared" si="8"/>
        <v>10</v>
      </c>
      <c r="O80" s="14" t="s">
        <v>170</v>
      </c>
      <c r="P80" s="25" t="s">
        <v>26</v>
      </c>
    </row>
    <row r="81" spans="1:16" ht="15" customHeight="1">
      <c r="A81" s="14">
        <v>77</v>
      </c>
      <c r="B81" s="14" t="s">
        <v>171</v>
      </c>
      <c r="C81" s="15">
        <v>5</v>
      </c>
      <c r="D81" s="15">
        <v>5</v>
      </c>
      <c r="E81" s="16">
        <f t="shared" si="6"/>
        <v>10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6">
        <f t="shared" si="7"/>
        <v>0</v>
      </c>
      <c r="N81" s="23">
        <f t="shared" si="8"/>
        <v>10</v>
      </c>
      <c r="O81" s="14" t="s">
        <v>172</v>
      </c>
      <c r="P81" s="24"/>
    </row>
    <row r="82" spans="1:16" ht="15" customHeight="1">
      <c r="A82" s="14">
        <v>78</v>
      </c>
      <c r="B82" s="14" t="s">
        <v>173</v>
      </c>
      <c r="C82" s="15">
        <v>2</v>
      </c>
      <c r="D82" s="15">
        <v>1</v>
      </c>
      <c r="E82" s="16">
        <f t="shared" si="6"/>
        <v>3</v>
      </c>
      <c r="F82" s="15">
        <v>1</v>
      </c>
      <c r="G82" s="15">
        <v>1</v>
      </c>
      <c r="H82" s="15">
        <v>2</v>
      </c>
      <c r="I82" s="15">
        <v>1</v>
      </c>
      <c r="J82" s="15">
        <v>0</v>
      </c>
      <c r="K82" s="15">
        <v>1</v>
      </c>
      <c r="L82" s="15">
        <v>0</v>
      </c>
      <c r="M82" s="16">
        <f t="shared" si="7"/>
        <v>6</v>
      </c>
      <c r="N82" s="23">
        <f t="shared" si="8"/>
        <v>9</v>
      </c>
      <c r="O82" s="14" t="s">
        <v>174</v>
      </c>
      <c r="P82" s="25" t="s">
        <v>26</v>
      </c>
    </row>
    <row r="83" spans="1:16" ht="15" customHeight="1">
      <c r="A83" s="14">
        <v>79</v>
      </c>
      <c r="B83" s="14" t="s">
        <v>175</v>
      </c>
      <c r="C83" s="17">
        <v>1</v>
      </c>
      <c r="D83" s="17">
        <v>2</v>
      </c>
      <c r="E83" s="16">
        <f t="shared" si="6"/>
        <v>3</v>
      </c>
      <c r="F83" s="17">
        <v>0</v>
      </c>
      <c r="G83" s="17">
        <v>0</v>
      </c>
      <c r="H83" s="17">
        <v>1</v>
      </c>
      <c r="I83" s="17">
        <v>0</v>
      </c>
      <c r="J83" s="17">
        <v>0</v>
      </c>
      <c r="K83" s="17">
        <v>0</v>
      </c>
      <c r="L83" s="17">
        <v>0</v>
      </c>
      <c r="M83" s="16">
        <f t="shared" si="7"/>
        <v>1</v>
      </c>
      <c r="N83" s="23">
        <f t="shared" si="8"/>
        <v>4</v>
      </c>
      <c r="O83" s="14" t="s">
        <v>176</v>
      </c>
      <c r="P83" s="24"/>
    </row>
    <row r="84" spans="1:16" ht="15" customHeight="1">
      <c r="A84" s="14">
        <v>80</v>
      </c>
      <c r="B84" s="14" t="s">
        <v>177</v>
      </c>
      <c r="C84" s="17">
        <v>2</v>
      </c>
      <c r="D84" s="17">
        <v>1</v>
      </c>
      <c r="E84" s="16">
        <f t="shared" si="6"/>
        <v>3</v>
      </c>
      <c r="F84" s="17">
        <v>0</v>
      </c>
      <c r="G84" s="17">
        <v>1</v>
      </c>
      <c r="H84" s="17">
        <v>0</v>
      </c>
      <c r="I84" s="17">
        <v>0</v>
      </c>
      <c r="J84" s="17">
        <v>0</v>
      </c>
      <c r="K84" s="17">
        <v>1</v>
      </c>
      <c r="L84" s="17">
        <v>1</v>
      </c>
      <c r="M84" s="16">
        <f t="shared" si="7"/>
        <v>3</v>
      </c>
      <c r="N84" s="23">
        <f t="shared" si="8"/>
        <v>6</v>
      </c>
      <c r="O84" s="14" t="s">
        <v>178</v>
      </c>
      <c r="P84" s="25" t="s">
        <v>26</v>
      </c>
    </row>
  </sheetData>
  <sheetProtection/>
  <autoFilter ref="A4:P84"/>
  <mergeCells count="18">
    <mergeCell ref="A1:P1"/>
    <mergeCell ref="C2:E2"/>
    <mergeCell ref="F2:M2"/>
    <mergeCell ref="F3:G3"/>
    <mergeCell ref="A2:A4"/>
    <mergeCell ref="B2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2:N4"/>
    <mergeCell ref="O2:O4"/>
    <mergeCell ref="P2:P4"/>
  </mergeCells>
  <printOptions/>
  <pageMargins left="0.24" right="0.16" top="0.28" bottom="0.47" header="0.28" footer="0.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6016</dc:creator>
  <cp:keywords/>
  <dc:description/>
  <cp:lastModifiedBy>蓝新艳</cp:lastModifiedBy>
  <dcterms:created xsi:type="dcterms:W3CDTF">2023-12-29T10:52:01Z</dcterms:created>
  <dcterms:modified xsi:type="dcterms:W3CDTF">2024-01-05T23:44:47Z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